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zmluvy" sheetId="1" r:id="rId1"/>
    <sheet name="FP zo zmlúv" sheetId="2" r:id="rId2"/>
  </sheets>
  <definedNames/>
  <calcPr fullCalcOnLoad="1"/>
</workbook>
</file>

<file path=xl/comments2.xml><?xml version="1.0" encoding="utf-8"?>
<comments xmlns="http://schemas.openxmlformats.org/spreadsheetml/2006/main">
  <authors>
    <author>ekonom 1</author>
  </authors>
  <commentList>
    <comment ref="L16" authorId="0">
      <text>
        <r>
          <rPr>
            <b/>
            <sz val="9"/>
            <rFont val="Tahoma"/>
            <family val="2"/>
          </rPr>
          <t>ekonom 1:</t>
        </r>
        <r>
          <rPr>
            <sz val="9"/>
            <rFont val="Tahoma"/>
            <family val="2"/>
          </rPr>
          <t xml:space="preserve">
Zmluva platná len 6 mesiacov.</t>
        </r>
      </text>
    </comment>
  </commentList>
</comments>
</file>

<file path=xl/sharedStrings.xml><?xml version="1.0" encoding="utf-8"?>
<sst xmlns="http://schemas.openxmlformats.org/spreadsheetml/2006/main" count="135" uniqueCount="114">
  <si>
    <t>(vrátane krátkodobých prenájmov)</t>
  </si>
  <si>
    <t>Predmet zmluvy</t>
  </si>
  <si>
    <t>Doba nájmu od - do</t>
  </si>
  <si>
    <t>štatutárny zástupca</t>
  </si>
  <si>
    <t>(meno a podpis)</t>
  </si>
  <si>
    <t>Predmet prenájmu</t>
  </si>
  <si>
    <t>Obdobie prenájmu</t>
  </si>
  <si>
    <t>počet uzatvorených zmlúv</t>
  </si>
  <si>
    <t>finančné vyjadrenie v EUR</t>
  </si>
  <si>
    <t>do 10 dní</t>
  </si>
  <si>
    <t>do 1 roka</t>
  </si>
  <si>
    <t>nad 1 rok</t>
  </si>
  <si>
    <t>za 1 m²</t>
  </si>
  <si>
    <t>za 1 deň</t>
  </si>
  <si>
    <t>za mesiac</t>
  </si>
  <si>
    <t>za rok</t>
  </si>
  <si>
    <t>elektrina</t>
  </si>
  <si>
    <t>plyn</t>
  </si>
  <si>
    <t>teplo</t>
  </si>
  <si>
    <t xml:space="preserve">voda </t>
  </si>
  <si>
    <t>internát č. 1</t>
  </si>
  <si>
    <t>internát č. 2</t>
  </si>
  <si>
    <t>telocvičňa - veľká</t>
  </si>
  <si>
    <t>telocvičňa - malá</t>
  </si>
  <si>
    <t>športové ihrisko</t>
  </si>
  <si>
    <t>miestnosť</t>
  </si>
  <si>
    <t>billboard</t>
  </si>
  <si>
    <t>pozemok</t>
  </si>
  <si>
    <t>garáž</t>
  </si>
  <si>
    <t>DHIM</t>
  </si>
  <si>
    <t>nápojový automat</t>
  </si>
  <si>
    <t>bufet</t>
  </si>
  <si>
    <t>anténná jednotka</t>
  </si>
  <si>
    <t>spoločenská miestnosť</t>
  </si>
  <si>
    <t>sklad</t>
  </si>
  <si>
    <t>autocvičisko</t>
  </si>
  <si>
    <t>školský byt</t>
  </si>
  <si>
    <t>budova</t>
  </si>
  <si>
    <t>kuchyňa a školská jedáleň</t>
  </si>
  <si>
    <t>Spolu</t>
  </si>
  <si>
    <t>X</t>
  </si>
  <si>
    <t>Výnosy za rok v EUR:</t>
  </si>
  <si>
    <t>Náklady za rok v EUR:</t>
  </si>
  <si>
    <t>Zisk v EUR:</t>
  </si>
  <si>
    <t xml:space="preserve"> </t>
  </si>
  <si>
    <t>za 1 hod.</t>
  </si>
  <si>
    <r>
      <t xml:space="preserve">Výška nájomného v EUR                                             </t>
    </r>
    <r>
      <rPr>
        <sz val="8"/>
        <rFont val="Arial"/>
        <family val="2"/>
      </rPr>
      <t>(podľa uzatvorenej zmluvy)</t>
    </r>
  </si>
  <si>
    <t xml:space="preserve">Nájomca </t>
  </si>
  <si>
    <r>
      <t xml:space="preserve">Celková výška nájmu </t>
    </r>
    <r>
      <rPr>
        <sz val="10"/>
        <rFont val="Arial"/>
        <family val="2"/>
      </rPr>
      <t>(každý rok uviesť osobitne)</t>
    </r>
  </si>
  <si>
    <t>Služby spojené s prenájmom za rok v EUR</t>
  </si>
  <si>
    <r>
      <t xml:space="preserve">Prehľad finančných prostriedkov získaných z prenájmov </t>
    </r>
    <r>
      <rPr>
        <sz val="12"/>
        <rFont val="Arial"/>
        <family val="2"/>
      </rPr>
      <t>(aktuálne zmluvy)</t>
    </r>
  </si>
  <si>
    <t>Prehľad  aktuálnych nájomných zmlúv</t>
  </si>
  <si>
    <t>P. č.</t>
  </si>
  <si>
    <t>Príloha č. 4A</t>
  </si>
  <si>
    <t>Príloha č. 4B</t>
  </si>
  <si>
    <t>Názov školy: Spojená škola, Scota Viatora 8, 034 01 Ružomberok</t>
  </si>
  <si>
    <t>Spracoval: Ing. Renáta Chovanová</t>
  </si>
  <si>
    <t>Mgr. Július Bruncko</t>
  </si>
  <si>
    <t>Telefonický kontakt: 044/4313415</t>
  </si>
  <si>
    <t>1.</t>
  </si>
  <si>
    <t>Roman Podskuba-autoškola, Likavka</t>
  </si>
  <si>
    <t>prenájom priestorov</t>
  </si>
  <si>
    <t>01.07.2014-30.06.2015</t>
  </si>
  <si>
    <t>2014 - 752,50</t>
  </si>
  <si>
    <t>2015 - 752,50</t>
  </si>
  <si>
    <t>01.07.2015-30.06.2016</t>
  </si>
  <si>
    <t>2016 - 752,50</t>
  </si>
  <si>
    <t>01.07.2016-30.06.2017</t>
  </si>
  <si>
    <t>2017 - 752,50</t>
  </si>
  <si>
    <t>01.05.2014-30.04.2015</t>
  </si>
  <si>
    <t>2014 - 784,00</t>
  </si>
  <si>
    <t>2015 - 392,00</t>
  </si>
  <si>
    <t>01.05.2015-30.04.2016</t>
  </si>
  <si>
    <t>2015 - 784,00</t>
  </si>
  <si>
    <t>2016 - 392,00</t>
  </si>
  <si>
    <t>01.07.2016-30.06.2021</t>
  </si>
  <si>
    <t>2016 - 588,00</t>
  </si>
  <si>
    <t>2017 - 1176,00</t>
  </si>
  <si>
    <t>2.</t>
  </si>
  <si>
    <t>Peter Juráš ml.-sieťotlač, Lipt. Sliače</t>
  </si>
  <si>
    <t>3.</t>
  </si>
  <si>
    <t>EUNICA MEDIA, s.r.o., Žilina</t>
  </si>
  <si>
    <t>prenájom nebytových priestorov - vonkajšej steny budovy</t>
  </si>
  <si>
    <t>prenájom nebytových priestorov vonkajšej steny budovy-telocvične</t>
  </si>
  <si>
    <t>01.01.2016-31.12.2016</t>
  </si>
  <si>
    <t>2016 - 1510,00</t>
  </si>
  <si>
    <t>4.</t>
  </si>
  <si>
    <t>Ing. Milan Sekera</t>
  </si>
  <si>
    <t>prenájom telocvične</t>
  </si>
  <si>
    <t>15.10.2014-31.03.2015</t>
  </si>
  <si>
    <t>2014 - 615,00</t>
  </si>
  <si>
    <t>2015 - 705,00</t>
  </si>
  <si>
    <t>12.10.2015-30.04.2016</t>
  </si>
  <si>
    <t>2015 - 620,00</t>
  </si>
  <si>
    <t>2016 - 630,00</t>
  </si>
  <si>
    <t>5.</t>
  </si>
  <si>
    <t>NOVA TRAINING s.r.o, Košice</t>
  </si>
  <si>
    <t>22.09.2015-04.11.2015</t>
  </si>
  <si>
    <t>2015 - 170,00</t>
  </si>
  <si>
    <t>6.</t>
  </si>
  <si>
    <t>Hauerland, Bratislava</t>
  </si>
  <si>
    <t>2014 - 1509,50</t>
  </si>
  <si>
    <t>2015 - 1509,50</t>
  </si>
  <si>
    <t>01.07.2015-31.12.2015</t>
  </si>
  <si>
    <t>7.</t>
  </si>
  <si>
    <t>prenájom priestoru</t>
  </si>
  <si>
    <t>02.09.2014 - 30.06.2017</t>
  </si>
  <si>
    <t>Jolana Horváthová, Ružomberok</t>
  </si>
  <si>
    <t>2014 - 280,00</t>
  </si>
  <si>
    <t>2015 - 840,00</t>
  </si>
  <si>
    <t>2016 - 840,00</t>
  </si>
  <si>
    <t>2017 - 420,00</t>
  </si>
  <si>
    <t>Dňa: 10.10.2016</t>
  </si>
  <si>
    <t>iné - autoškola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</si>
</sst>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22" fillId="0" borderId="0" xfId="0" applyFont="1" applyAlignment="1">
      <alignment horizontal="righ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">
      <selection activeCell="B38" sqref="B38"/>
    </sheetView>
  </sheetViews>
  <sheetFormatPr defaultColWidth="9.140625" defaultRowHeight="12.75"/>
  <cols>
    <col min="1" max="1" width="5.7109375" style="0" customWidth="1"/>
    <col min="2" max="2" width="39.140625" style="0" customWidth="1"/>
    <col min="3" max="3" width="47.57421875" style="0" customWidth="1"/>
    <col min="4" max="4" width="21.57421875" style="0" customWidth="1"/>
    <col min="5" max="5" width="21.140625" style="0" customWidth="1"/>
    <col min="10" max="10" width="13.7109375" style="0" customWidth="1"/>
  </cols>
  <sheetData>
    <row r="1" ht="14.25">
      <c r="E1" s="56" t="s">
        <v>53</v>
      </c>
    </row>
    <row r="2" spans="2:10" ht="15.75">
      <c r="B2" s="69" t="s">
        <v>51</v>
      </c>
      <c r="C2" s="69"/>
      <c r="D2" s="69"/>
      <c r="E2" s="69"/>
      <c r="F2" s="2"/>
      <c r="G2" s="2"/>
      <c r="H2" s="2"/>
      <c r="I2" s="2"/>
      <c r="J2" s="2"/>
    </row>
    <row r="3" spans="2:10" ht="12.75">
      <c r="B3" s="67" t="s">
        <v>0</v>
      </c>
      <c r="C3" s="67"/>
      <c r="D3" s="67"/>
      <c r="E3" s="67"/>
      <c r="F3" s="3"/>
      <c r="G3" s="3"/>
      <c r="H3" s="3"/>
      <c r="I3" s="3"/>
      <c r="J3" s="3"/>
    </row>
    <row r="5" ht="15.75">
      <c r="B5" s="10" t="s">
        <v>55</v>
      </c>
    </row>
    <row r="6" ht="13.5" thickBot="1"/>
    <row r="7" spans="1:5" ht="42.75" customHeight="1" thickBot="1">
      <c r="A7" s="55" t="s">
        <v>52</v>
      </c>
      <c r="B7" s="54" t="s">
        <v>47</v>
      </c>
      <c r="C7" s="7" t="s">
        <v>1</v>
      </c>
      <c r="D7" s="8" t="s">
        <v>2</v>
      </c>
      <c r="E7" s="9" t="s">
        <v>48</v>
      </c>
    </row>
    <row r="8" spans="1:5" ht="15" customHeight="1">
      <c r="A8" s="57" t="s">
        <v>59</v>
      </c>
      <c r="B8" s="58" t="s">
        <v>60</v>
      </c>
      <c r="C8" s="59" t="s">
        <v>61</v>
      </c>
      <c r="D8" s="59" t="s">
        <v>62</v>
      </c>
      <c r="E8" s="60" t="s">
        <v>63</v>
      </c>
    </row>
    <row r="9" spans="1:5" ht="15" customHeight="1">
      <c r="A9" s="5"/>
      <c r="B9" s="31"/>
      <c r="C9" s="4"/>
      <c r="D9" s="4"/>
      <c r="E9" s="61" t="s">
        <v>64</v>
      </c>
    </row>
    <row r="10" spans="1:5" ht="15" customHeight="1">
      <c r="A10" s="5"/>
      <c r="B10" s="31"/>
      <c r="C10" s="4"/>
      <c r="D10" s="62" t="s">
        <v>65</v>
      </c>
      <c r="E10" s="61" t="s">
        <v>64</v>
      </c>
    </row>
    <row r="11" spans="1:5" ht="15" customHeight="1">
      <c r="A11" s="5"/>
      <c r="B11" s="31"/>
      <c r="C11" s="4"/>
      <c r="D11" s="4"/>
      <c r="E11" s="61" t="s">
        <v>66</v>
      </c>
    </row>
    <row r="12" spans="1:5" ht="15" customHeight="1">
      <c r="A12" s="5"/>
      <c r="B12" s="31"/>
      <c r="C12" s="4"/>
      <c r="D12" s="62" t="s">
        <v>67</v>
      </c>
      <c r="E12" s="61" t="s">
        <v>66</v>
      </c>
    </row>
    <row r="13" spans="1:5" ht="15" customHeight="1">
      <c r="A13" s="5"/>
      <c r="B13" s="31"/>
      <c r="C13" s="4"/>
      <c r="D13" s="4"/>
      <c r="E13" s="61" t="s">
        <v>68</v>
      </c>
    </row>
    <row r="14" spans="1:5" ht="27.75" customHeight="1">
      <c r="A14" s="63" t="s">
        <v>78</v>
      </c>
      <c r="B14" s="31" t="s">
        <v>79</v>
      </c>
      <c r="C14" s="65" t="s">
        <v>83</v>
      </c>
      <c r="D14" s="62" t="s">
        <v>69</v>
      </c>
      <c r="E14" s="61" t="s">
        <v>70</v>
      </c>
    </row>
    <row r="15" spans="1:5" ht="15" customHeight="1">
      <c r="A15" s="5"/>
      <c r="B15" s="31"/>
      <c r="C15" s="4"/>
      <c r="D15" s="4"/>
      <c r="E15" s="61" t="s">
        <v>71</v>
      </c>
    </row>
    <row r="16" spans="1:5" ht="15" customHeight="1">
      <c r="A16" s="5"/>
      <c r="B16" s="31"/>
      <c r="C16" s="4"/>
      <c r="D16" s="62" t="s">
        <v>72</v>
      </c>
      <c r="E16" s="61" t="s">
        <v>73</v>
      </c>
    </row>
    <row r="17" spans="1:5" ht="15" customHeight="1">
      <c r="A17" s="5"/>
      <c r="B17" s="31"/>
      <c r="C17" s="4"/>
      <c r="D17" s="4"/>
      <c r="E17" s="61" t="s">
        <v>74</v>
      </c>
    </row>
    <row r="18" spans="1:5" ht="15" customHeight="1">
      <c r="A18" s="5"/>
      <c r="B18" s="31"/>
      <c r="C18" s="4"/>
      <c r="D18" s="62" t="s">
        <v>75</v>
      </c>
      <c r="E18" s="61" t="s">
        <v>76</v>
      </c>
    </row>
    <row r="19" spans="1:5" ht="15" customHeight="1">
      <c r="A19" s="5"/>
      <c r="B19" s="31"/>
      <c r="C19" s="4"/>
      <c r="D19" s="4"/>
      <c r="E19" s="61" t="s">
        <v>77</v>
      </c>
    </row>
    <row r="20" spans="1:5" ht="15" customHeight="1">
      <c r="A20" s="63" t="s">
        <v>80</v>
      </c>
      <c r="B20" s="64" t="s">
        <v>81</v>
      </c>
      <c r="C20" s="62" t="s">
        <v>82</v>
      </c>
      <c r="D20" s="62" t="s">
        <v>84</v>
      </c>
      <c r="E20" s="61" t="s">
        <v>85</v>
      </c>
    </row>
    <row r="21" spans="1:5" ht="15" customHeight="1">
      <c r="A21" s="63" t="s">
        <v>86</v>
      </c>
      <c r="B21" s="64" t="s">
        <v>87</v>
      </c>
      <c r="C21" s="62" t="s">
        <v>88</v>
      </c>
      <c r="D21" s="62" t="s">
        <v>89</v>
      </c>
      <c r="E21" s="61" t="s">
        <v>90</v>
      </c>
    </row>
    <row r="22" spans="1:5" ht="15" customHeight="1">
      <c r="A22" s="5"/>
      <c r="B22" s="31"/>
      <c r="C22" s="4"/>
      <c r="D22" s="4"/>
      <c r="E22" s="61" t="s">
        <v>91</v>
      </c>
    </row>
    <row r="23" spans="1:5" ht="15" customHeight="1">
      <c r="A23" s="5"/>
      <c r="B23" s="31"/>
      <c r="C23" s="4"/>
      <c r="D23" s="62" t="s">
        <v>92</v>
      </c>
      <c r="E23" s="61" t="s">
        <v>93</v>
      </c>
    </row>
    <row r="24" spans="1:5" ht="15" customHeight="1">
      <c r="A24" s="5"/>
      <c r="B24" s="31"/>
      <c r="C24" s="4"/>
      <c r="D24" s="4"/>
      <c r="E24" s="61" t="s">
        <v>94</v>
      </c>
    </row>
    <row r="25" spans="1:5" ht="15" customHeight="1">
      <c r="A25" s="63" t="s">
        <v>95</v>
      </c>
      <c r="B25" s="64" t="s">
        <v>96</v>
      </c>
      <c r="C25" s="62" t="s">
        <v>61</v>
      </c>
      <c r="D25" s="62" t="s">
        <v>97</v>
      </c>
      <c r="E25" s="61" t="s">
        <v>98</v>
      </c>
    </row>
    <row r="26" spans="1:5" ht="15" customHeight="1">
      <c r="A26" s="63" t="s">
        <v>99</v>
      </c>
      <c r="B26" s="64" t="s">
        <v>100</v>
      </c>
      <c r="C26" s="62" t="s">
        <v>82</v>
      </c>
      <c r="D26" s="62" t="s">
        <v>62</v>
      </c>
      <c r="E26" s="61" t="s">
        <v>101</v>
      </c>
    </row>
    <row r="27" spans="1:5" ht="15" customHeight="1">
      <c r="A27" s="5"/>
      <c r="B27" s="31"/>
      <c r="C27" s="4"/>
      <c r="D27" s="4"/>
      <c r="E27" s="61" t="s">
        <v>102</v>
      </c>
    </row>
    <row r="28" spans="1:5" ht="15" customHeight="1">
      <c r="A28" s="5"/>
      <c r="B28" s="31"/>
      <c r="C28" s="4"/>
      <c r="D28" s="62" t="s">
        <v>103</v>
      </c>
      <c r="E28" s="61" t="s">
        <v>102</v>
      </c>
    </row>
    <row r="29" spans="1:5" ht="15" customHeight="1">
      <c r="A29" s="63" t="s">
        <v>104</v>
      </c>
      <c r="B29" s="64" t="s">
        <v>107</v>
      </c>
      <c r="C29" s="62" t="s">
        <v>105</v>
      </c>
      <c r="D29" s="62" t="s">
        <v>106</v>
      </c>
      <c r="E29" s="61" t="s">
        <v>108</v>
      </c>
    </row>
    <row r="30" spans="1:5" ht="15" customHeight="1">
      <c r="A30" s="63"/>
      <c r="B30" s="64"/>
      <c r="C30" s="62"/>
      <c r="D30" s="62"/>
      <c r="E30" s="61" t="s">
        <v>109</v>
      </c>
    </row>
    <row r="31" spans="1:5" ht="15" customHeight="1">
      <c r="A31" s="5"/>
      <c r="B31" s="31"/>
      <c r="C31" s="4"/>
      <c r="D31" s="4"/>
      <c r="E31" s="61" t="s">
        <v>110</v>
      </c>
    </row>
    <row r="32" spans="1:5" ht="15" customHeight="1">
      <c r="A32" s="5"/>
      <c r="B32" s="31"/>
      <c r="C32" s="4"/>
      <c r="D32" s="4"/>
      <c r="E32" s="61" t="s">
        <v>111</v>
      </c>
    </row>
    <row r="36" spans="2:6" ht="12.75">
      <c r="B36" s="11" t="s">
        <v>112</v>
      </c>
      <c r="D36" s="67" t="s">
        <v>57</v>
      </c>
      <c r="E36" s="68"/>
      <c r="F36" s="12"/>
    </row>
    <row r="37" spans="2:6" ht="12.75">
      <c r="B37" s="11" t="s">
        <v>56</v>
      </c>
      <c r="D37" s="68" t="s">
        <v>3</v>
      </c>
      <c r="E37" s="68"/>
      <c r="F37" s="12"/>
    </row>
    <row r="38" spans="2:6" ht="12.75">
      <c r="B38" s="11" t="s">
        <v>58</v>
      </c>
      <c r="D38" s="68" t="s">
        <v>4</v>
      </c>
      <c r="E38" s="68"/>
      <c r="F38" s="12"/>
    </row>
  </sheetData>
  <sheetProtection/>
  <mergeCells count="5">
    <mergeCell ref="D36:E36"/>
    <mergeCell ref="D37:E37"/>
    <mergeCell ref="D38:E38"/>
    <mergeCell ref="B2:E2"/>
    <mergeCell ref="B3:E3"/>
  </mergeCells>
  <printOptions/>
  <pageMargins left="0.5118110236220472" right="0.2362204724409449" top="0.7874015748031497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5">
      <selection activeCell="S9" sqref="S9"/>
    </sheetView>
  </sheetViews>
  <sheetFormatPr defaultColWidth="9.140625" defaultRowHeight="12.75"/>
  <cols>
    <col min="1" max="1" width="24.7109375" style="0" customWidth="1"/>
    <col min="11" max="11" width="9.57421875" style="0" customWidth="1"/>
    <col min="13" max="13" width="8.57421875" style="0" customWidth="1"/>
    <col min="14" max="14" width="8.140625" style="0" customWidth="1"/>
    <col min="16" max="16" width="7.57421875" style="0" customWidth="1"/>
  </cols>
  <sheetData>
    <row r="1" spans="15:16" ht="12.75" customHeight="1">
      <c r="O1" s="70" t="s">
        <v>54</v>
      </c>
      <c r="P1" s="70"/>
    </row>
    <row r="2" spans="1:16" ht="15.75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3:7" ht="15.75">
      <c r="C3" s="34" t="s">
        <v>44</v>
      </c>
      <c r="D3" s="10"/>
      <c r="E3" s="10"/>
      <c r="F3" s="34"/>
      <c r="G3" s="34"/>
    </row>
    <row r="4" ht="15.75">
      <c r="A4" s="10"/>
    </row>
    <row r="5" ht="13.5" thickBot="1"/>
    <row r="6" spans="1:16" ht="27" customHeight="1" thickBot="1">
      <c r="A6" s="77" t="s">
        <v>5</v>
      </c>
      <c r="B6" s="77" t="s">
        <v>6</v>
      </c>
      <c r="C6" s="88"/>
      <c r="D6" s="88"/>
      <c r="E6" s="89"/>
      <c r="F6" s="89"/>
      <c r="G6" s="90"/>
      <c r="H6" s="82" t="s">
        <v>46</v>
      </c>
      <c r="I6" s="83"/>
      <c r="J6" s="83"/>
      <c r="K6" s="83"/>
      <c r="L6" s="83"/>
      <c r="M6" s="82" t="s">
        <v>49</v>
      </c>
      <c r="N6" s="84"/>
      <c r="O6" s="84"/>
      <c r="P6" s="85"/>
    </row>
    <row r="7" spans="1:16" ht="18.75" customHeight="1">
      <c r="A7" s="78"/>
      <c r="B7" s="91" t="s">
        <v>7</v>
      </c>
      <c r="C7" s="92"/>
      <c r="D7" s="93"/>
      <c r="E7" s="94" t="s">
        <v>8</v>
      </c>
      <c r="F7" s="95"/>
      <c r="G7" s="96"/>
      <c r="H7" s="71" t="s">
        <v>12</v>
      </c>
      <c r="I7" s="80" t="s">
        <v>45</v>
      </c>
      <c r="J7" s="73" t="s">
        <v>13</v>
      </c>
      <c r="K7" s="75" t="s">
        <v>14</v>
      </c>
      <c r="L7" s="86" t="s">
        <v>15</v>
      </c>
      <c r="M7" s="105" t="s">
        <v>16</v>
      </c>
      <c r="N7" s="73" t="s">
        <v>17</v>
      </c>
      <c r="O7" s="73" t="s">
        <v>18</v>
      </c>
      <c r="P7" s="100" t="s">
        <v>19</v>
      </c>
    </row>
    <row r="8" spans="1:16" ht="20.25" customHeight="1" thickBot="1">
      <c r="A8" s="79"/>
      <c r="B8" s="33" t="s">
        <v>9</v>
      </c>
      <c r="C8" s="13" t="s">
        <v>10</v>
      </c>
      <c r="D8" s="50" t="s">
        <v>11</v>
      </c>
      <c r="E8" s="51" t="s">
        <v>9</v>
      </c>
      <c r="F8" s="52" t="s">
        <v>10</v>
      </c>
      <c r="G8" s="53" t="s">
        <v>11</v>
      </c>
      <c r="H8" s="72"/>
      <c r="I8" s="81"/>
      <c r="J8" s="74"/>
      <c r="K8" s="76"/>
      <c r="L8" s="87"/>
      <c r="M8" s="106"/>
      <c r="N8" s="74"/>
      <c r="O8" s="74"/>
      <c r="P8" s="101"/>
    </row>
    <row r="9" spans="1:16" ht="16.5" customHeight="1">
      <c r="A9" s="27" t="s">
        <v>20</v>
      </c>
      <c r="B9" s="14"/>
      <c r="C9" s="41"/>
      <c r="D9" s="44"/>
      <c r="E9" s="14"/>
      <c r="F9" s="15"/>
      <c r="G9" s="16"/>
      <c r="H9" s="30"/>
      <c r="I9" s="15"/>
      <c r="J9" s="15"/>
      <c r="K9" s="23"/>
      <c r="L9" s="49"/>
      <c r="M9" s="14"/>
      <c r="N9" s="15"/>
      <c r="O9" s="15"/>
      <c r="P9" s="16"/>
    </row>
    <row r="10" spans="1:16" ht="16.5" customHeight="1">
      <c r="A10" s="28" t="s">
        <v>21</v>
      </c>
      <c r="B10" s="5"/>
      <c r="C10" s="42"/>
      <c r="D10" s="45"/>
      <c r="E10" s="5"/>
      <c r="F10" s="4"/>
      <c r="G10" s="6"/>
      <c r="H10" s="31"/>
      <c r="I10" s="4"/>
      <c r="J10" s="4"/>
      <c r="K10" s="24"/>
      <c r="L10" s="24"/>
      <c r="M10" s="5"/>
      <c r="N10" s="4"/>
      <c r="O10" s="4"/>
      <c r="P10" s="6"/>
    </row>
    <row r="11" spans="1:16" ht="16.5" customHeight="1">
      <c r="A11" s="28" t="s">
        <v>22</v>
      </c>
      <c r="B11" s="5"/>
      <c r="C11" s="42">
        <v>1</v>
      </c>
      <c r="D11" s="45"/>
      <c r="E11" s="5"/>
      <c r="F11" s="4">
        <v>1250</v>
      </c>
      <c r="G11" s="6"/>
      <c r="H11" s="31"/>
      <c r="I11" s="4">
        <v>10</v>
      </c>
      <c r="J11" s="4"/>
      <c r="K11" s="24"/>
      <c r="L11" s="24"/>
      <c r="M11" s="5">
        <v>208</v>
      </c>
      <c r="N11" s="4"/>
      <c r="O11" s="4">
        <v>209</v>
      </c>
      <c r="P11" s="6">
        <v>208</v>
      </c>
    </row>
    <row r="12" spans="1:16" ht="16.5" customHeight="1">
      <c r="A12" s="28" t="s">
        <v>23</v>
      </c>
      <c r="B12" s="5"/>
      <c r="C12" s="42"/>
      <c r="D12" s="45"/>
      <c r="E12" s="5"/>
      <c r="F12" s="4"/>
      <c r="G12" s="6"/>
      <c r="H12" s="31"/>
      <c r="I12" s="4"/>
      <c r="J12" s="4"/>
      <c r="K12" s="24"/>
      <c r="L12" s="24"/>
      <c r="M12" s="5"/>
      <c r="N12" s="4"/>
      <c r="O12" s="4"/>
      <c r="P12" s="6"/>
    </row>
    <row r="13" spans="1:16" ht="16.5" customHeight="1">
      <c r="A13" s="28" t="s">
        <v>24</v>
      </c>
      <c r="B13" s="5"/>
      <c r="C13" s="42"/>
      <c r="D13" s="45"/>
      <c r="E13" s="5"/>
      <c r="F13" s="4"/>
      <c r="G13" s="6"/>
      <c r="H13" s="31"/>
      <c r="I13" s="4"/>
      <c r="J13" s="4"/>
      <c r="K13" s="24"/>
      <c r="L13" s="24"/>
      <c r="M13" s="5"/>
      <c r="N13" s="4"/>
      <c r="O13" s="4"/>
      <c r="P13" s="6"/>
    </row>
    <row r="14" spans="1:16" ht="16.5" customHeight="1">
      <c r="A14" s="28" t="s">
        <v>38</v>
      </c>
      <c r="B14" s="5"/>
      <c r="C14" s="42"/>
      <c r="D14" s="45"/>
      <c r="E14" s="5"/>
      <c r="F14" s="4"/>
      <c r="G14" s="6"/>
      <c r="H14" s="31"/>
      <c r="I14" s="4"/>
      <c r="J14" s="4"/>
      <c r="K14" s="24"/>
      <c r="L14" s="24"/>
      <c r="M14" s="5"/>
      <c r="N14" s="4"/>
      <c r="O14" s="4"/>
      <c r="P14" s="6"/>
    </row>
    <row r="15" spans="1:16" ht="16.5" customHeight="1">
      <c r="A15" s="28" t="s">
        <v>25</v>
      </c>
      <c r="B15" s="5"/>
      <c r="C15" s="42">
        <v>1</v>
      </c>
      <c r="D15" s="45"/>
      <c r="E15" s="5"/>
      <c r="F15" s="4">
        <v>170</v>
      </c>
      <c r="G15" s="6"/>
      <c r="H15" s="31"/>
      <c r="I15" s="4"/>
      <c r="J15" s="4"/>
      <c r="K15" s="24"/>
      <c r="L15" s="24">
        <v>170</v>
      </c>
      <c r="M15" s="5"/>
      <c r="N15" s="4"/>
      <c r="O15" s="4"/>
      <c r="P15" s="6"/>
    </row>
    <row r="16" spans="1:16" ht="16.5" customHeight="1">
      <c r="A16" s="28" t="s">
        <v>26</v>
      </c>
      <c r="B16" s="5"/>
      <c r="C16" s="42">
        <v>1</v>
      </c>
      <c r="D16" s="45"/>
      <c r="E16" s="5"/>
      <c r="F16" s="4"/>
      <c r="G16" s="6"/>
      <c r="H16" s="31">
        <v>30.19</v>
      </c>
      <c r="I16" s="4"/>
      <c r="J16" s="4"/>
      <c r="K16" s="24">
        <v>251.58</v>
      </c>
      <c r="L16" s="24">
        <v>1509.5</v>
      </c>
      <c r="M16" s="5"/>
      <c r="N16" s="4"/>
      <c r="O16" s="4"/>
      <c r="P16" s="6"/>
    </row>
    <row r="17" spans="1:16" ht="16.5" customHeight="1">
      <c r="A17" s="28" t="s">
        <v>26</v>
      </c>
      <c r="B17" s="5"/>
      <c r="C17" s="42">
        <v>1</v>
      </c>
      <c r="D17" s="45"/>
      <c r="E17" s="5"/>
      <c r="F17" s="4"/>
      <c r="G17" s="6"/>
      <c r="H17" s="31">
        <v>15.1</v>
      </c>
      <c r="I17" s="4"/>
      <c r="J17" s="4"/>
      <c r="K17" s="24">
        <v>125.83</v>
      </c>
      <c r="L17" s="24">
        <v>1510</v>
      </c>
      <c r="M17" s="5"/>
      <c r="N17" s="4"/>
      <c r="O17" s="4"/>
      <c r="P17" s="6"/>
    </row>
    <row r="18" spans="1:16" ht="16.5" customHeight="1">
      <c r="A18" s="28" t="s">
        <v>26</v>
      </c>
      <c r="B18" s="5"/>
      <c r="C18" s="42"/>
      <c r="D18" s="45">
        <v>1</v>
      </c>
      <c r="E18" s="5"/>
      <c r="F18" s="4"/>
      <c r="G18" s="6"/>
      <c r="H18" s="31">
        <v>12</v>
      </c>
      <c r="I18" s="4"/>
      <c r="J18" s="4"/>
      <c r="K18" s="24">
        <v>98</v>
      </c>
      <c r="L18" s="24">
        <v>1176</v>
      </c>
      <c r="M18" s="5">
        <v>189.33</v>
      </c>
      <c r="N18" s="4"/>
      <c r="O18" s="4"/>
      <c r="P18" s="6"/>
    </row>
    <row r="19" spans="1:16" ht="16.5" customHeight="1">
      <c r="A19" s="28" t="s">
        <v>27</v>
      </c>
      <c r="B19" s="5"/>
      <c r="C19" s="42"/>
      <c r="D19" s="45"/>
      <c r="E19" s="5"/>
      <c r="F19" s="4"/>
      <c r="G19" s="6"/>
      <c r="H19" s="31"/>
      <c r="I19" s="4"/>
      <c r="J19" s="4"/>
      <c r="K19" s="24"/>
      <c r="L19" s="24"/>
      <c r="M19" s="5"/>
      <c r="N19" s="4"/>
      <c r="O19" s="4"/>
      <c r="P19" s="6"/>
    </row>
    <row r="20" spans="1:16" ht="16.5" customHeight="1">
      <c r="A20" s="28" t="s">
        <v>28</v>
      </c>
      <c r="B20" s="5"/>
      <c r="C20" s="42"/>
      <c r="D20" s="45"/>
      <c r="E20" s="5"/>
      <c r="F20" s="4"/>
      <c r="G20" s="6"/>
      <c r="H20" s="31"/>
      <c r="I20" s="4"/>
      <c r="J20" s="4"/>
      <c r="K20" s="24"/>
      <c r="L20" s="24"/>
      <c r="M20" s="5"/>
      <c r="N20" s="4"/>
      <c r="O20" s="4"/>
      <c r="P20" s="6"/>
    </row>
    <row r="21" spans="1:16" ht="16.5" customHeight="1">
      <c r="A21" s="28" t="s">
        <v>29</v>
      </c>
      <c r="B21" s="5"/>
      <c r="C21" s="42"/>
      <c r="D21" s="45"/>
      <c r="E21" s="5"/>
      <c r="F21" s="4"/>
      <c r="G21" s="6"/>
      <c r="H21" s="31"/>
      <c r="I21" s="4"/>
      <c r="J21" s="4"/>
      <c r="K21" s="24"/>
      <c r="L21" s="24"/>
      <c r="M21" s="5"/>
      <c r="N21" s="4"/>
      <c r="O21" s="4"/>
      <c r="P21" s="6"/>
    </row>
    <row r="22" spans="1:16" ht="16.5" customHeight="1">
      <c r="A22" s="28" t="s">
        <v>30</v>
      </c>
      <c r="B22" s="5"/>
      <c r="C22" s="42"/>
      <c r="D22" s="45"/>
      <c r="E22" s="5"/>
      <c r="F22" s="4"/>
      <c r="G22" s="6"/>
      <c r="H22" s="31"/>
      <c r="I22" s="4"/>
      <c r="J22" s="4"/>
      <c r="K22" s="24"/>
      <c r="L22" s="24"/>
      <c r="M22" s="5"/>
      <c r="N22" s="4"/>
      <c r="O22" s="4"/>
      <c r="P22" s="6"/>
    </row>
    <row r="23" spans="1:16" ht="16.5" customHeight="1">
      <c r="A23" s="28" t="s">
        <v>31</v>
      </c>
      <c r="B23" s="5"/>
      <c r="C23" s="42"/>
      <c r="D23" s="45">
        <v>1</v>
      </c>
      <c r="E23" s="5"/>
      <c r="F23" s="4"/>
      <c r="G23" s="6">
        <v>840</v>
      </c>
      <c r="H23" s="31">
        <v>40</v>
      </c>
      <c r="I23" s="4"/>
      <c r="J23" s="4"/>
      <c r="K23" s="24"/>
      <c r="L23" s="24">
        <v>840</v>
      </c>
      <c r="M23" s="5">
        <v>18</v>
      </c>
      <c r="N23" s="4"/>
      <c r="O23" s="4"/>
      <c r="P23" s="6">
        <v>18</v>
      </c>
    </row>
    <row r="24" spans="1:16" ht="16.5" customHeight="1">
      <c r="A24" s="28" t="s">
        <v>32</v>
      </c>
      <c r="B24" s="5"/>
      <c r="C24" s="42"/>
      <c r="D24" s="45"/>
      <c r="E24" s="5"/>
      <c r="F24" s="4"/>
      <c r="G24" s="6"/>
      <c r="H24" s="31"/>
      <c r="I24" s="4"/>
      <c r="J24" s="4"/>
      <c r="K24" s="24"/>
      <c r="L24" s="24"/>
      <c r="M24" s="5"/>
      <c r="N24" s="4"/>
      <c r="O24" s="4"/>
      <c r="P24" s="6"/>
    </row>
    <row r="25" spans="1:16" ht="16.5" customHeight="1">
      <c r="A25" s="28" t="s">
        <v>33</v>
      </c>
      <c r="B25" s="5"/>
      <c r="C25" s="42"/>
      <c r="D25" s="45"/>
      <c r="E25" s="5"/>
      <c r="F25" s="4"/>
      <c r="G25" s="6"/>
      <c r="H25" s="31"/>
      <c r="I25" s="4"/>
      <c r="J25" s="4"/>
      <c r="K25" s="24"/>
      <c r="L25" s="24"/>
      <c r="M25" s="5"/>
      <c r="N25" s="4"/>
      <c r="O25" s="4"/>
      <c r="P25" s="6"/>
    </row>
    <row r="26" spans="1:16" ht="16.5" customHeight="1">
      <c r="A26" s="28" t="s">
        <v>34</v>
      </c>
      <c r="B26" s="5"/>
      <c r="C26" s="42"/>
      <c r="D26" s="45"/>
      <c r="E26" s="5"/>
      <c r="F26" s="4"/>
      <c r="G26" s="6"/>
      <c r="H26" s="31"/>
      <c r="I26" s="4"/>
      <c r="J26" s="4"/>
      <c r="K26" s="24"/>
      <c r="L26" s="24"/>
      <c r="M26" s="5"/>
      <c r="N26" s="4"/>
      <c r="O26" s="4"/>
      <c r="P26" s="6"/>
    </row>
    <row r="27" spans="1:16" ht="16.5" customHeight="1">
      <c r="A27" s="28" t="s">
        <v>35</v>
      </c>
      <c r="B27" s="5"/>
      <c r="C27" s="42"/>
      <c r="D27" s="45"/>
      <c r="E27" s="5"/>
      <c r="F27" s="4"/>
      <c r="G27" s="6"/>
      <c r="H27" s="31"/>
      <c r="I27" s="4"/>
      <c r="J27" s="4"/>
      <c r="K27" s="24"/>
      <c r="L27" s="24"/>
      <c r="M27" s="5"/>
      <c r="N27" s="4"/>
      <c r="O27" s="4"/>
      <c r="P27" s="6"/>
    </row>
    <row r="28" spans="1:16" ht="16.5" customHeight="1">
      <c r="A28" s="28" t="s">
        <v>36</v>
      </c>
      <c r="B28" s="5"/>
      <c r="C28" s="42"/>
      <c r="D28" s="45"/>
      <c r="E28" s="5"/>
      <c r="F28" s="4"/>
      <c r="G28" s="6"/>
      <c r="H28" s="31"/>
      <c r="I28" s="4"/>
      <c r="J28" s="4"/>
      <c r="K28" s="24"/>
      <c r="L28" s="24"/>
      <c r="M28" s="5"/>
      <c r="N28" s="4"/>
      <c r="O28" s="4"/>
      <c r="P28" s="6"/>
    </row>
    <row r="29" spans="1:16" ht="16.5" customHeight="1">
      <c r="A29" s="28" t="s">
        <v>37</v>
      </c>
      <c r="B29" s="5"/>
      <c r="C29" s="42"/>
      <c r="D29" s="45"/>
      <c r="E29" s="5"/>
      <c r="F29" s="4"/>
      <c r="G29" s="6"/>
      <c r="H29" s="31"/>
      <c r="I29" s="4"/>
      <c r="J29" s="4"/>
      <c r="K29" s="24"/>
      <c r="L29" s="24"/>
      <c r="M29" s="5"/>
      <c r="N29" s="4"/>
      <c r="O29" s="4"/>
      <c r="P29" s="6"/>
    </row>
    <row r="30" spans="1:16" ht="16.5" customHeight="1" thickBot="1">
      <c r="A30" s="66" t="s">
        <v>113</v>
      </c>
      <c r="B30" s="17"/>
      <c r="C30" s="43">
        <v>1</v>
      </c>
      <c r="D30" s="46"/>
      <c r="E30" s="47"/>
      <c r="F30" s="18">
        <v>1505</v>
      </c>
      <c r="G30" s="19"/>
      <c r="H30" s="32">
        <v>35</v>
      </c>
      <c r="I30" s="18"/>
      <c r="J30" s="18"/>
      <c r="K30" s="25"/>
      <c r="L30" s="25">
        <v>1505</v>
      </c>
      <c r="M30" s="17">
        <v>77</v>
      </c>
      <c r="N30" s="18"/>
      <c r="O30" s="18"/>
      <c r="P30" s="19">
        <v>77</v>
      </c>
    </row>
    <row r="31" spans="1:16" s="1" customFormat="1" ht="16.5" customHeight="1" thickBot="1">
      <c r="A31" s="29" t="s">
        <v>39</v>
      </c>
      <c r="B31" s="26">
        <f aca="true" t="shared" si="0" ref="B31:G31">SUM(B9:B30)</f>
        <v>0</v>
      </c>
      <c r="C31" s="20">
        <f t="shared" si="0"/>
        <v>5</v>
      </c>
      <c r="D31" s="37">
        <f t="shared" si="0"/>
        <v>2</v>
      </c>
      <c r="E31" s="26">
        <f t="shared" si="0"/>
        <v>0</v>
      </c>
      <c r="F31" s="37">
        <f t="shared" si="0"/>
        <v>2925</v>
      </c>
      <c r="G31" s="21">
        <f t="shared" si="0"/>
        <v>840</v>
      </c>
      <c r="H31" s="40" t="s">
        <v>40</v>
      </c>
      <c r="I31" s="36" t="s">
        <v>40</v>
      </c>
      <c r="J31" s="36" t="s">
        <v>40</v>
      </c>
      <c r="K31" s="36" t="s">
        <v>40</v>
      </c>
      <c r="L31" s="48" t="s">
        <v>40</v>
      </c>
      <c r="M31" s="38">
        <f>SUM(M9:M30)</f>
        <v>492.33000000000004</v>
      </c>
      <c r="N31" s="35">
        <f>SUM(N9:N30)</f>
        <v>0</v>
      </c>
      <c r="O31" s="20">
        <f>SUM(O9:O30)</f>
        <v>209</v>
      </c>
      <c r="P31" s="21">
        <f>SUM(P9:P30)</f>
        <v>303</v>
      </c>
    </row>
    <row r="32" spans="4:16" ht="16.5" customHeight="1" thickBot="1">
      <c r="D32" s="22" t="s">
        <v>41</v>
      </c>
      <c r="E32" s="102">
        <f>E31+F31+G31</f>
        <v>3765</v>
      </c>
      <c r="F32" s="103"/>
      <c r="G32" s="104"/>
      <c r="K32" s="22" t="s">
        <v>42</v>
      </c>
      <c r="L32" s="39"/>
      <c r="M32" s="97">
        <f>M31+N31+O31+P31</f>
        <v>1004.33</v>
      </c>
      <c r="N32" s="98"/>
      <c r="O32" s="98"/>
      <c r="P32" s="99"/>
    </row>
    <row r="33" ht="16.5" customHeight="1"/>
    <row r="34" spans="6:7" ht="16.5" customHeight="1">
      <c r="F34" s="22" t="s">
        <v>43</v>
      </c>
      <c r="G34" s="1">
        <f>E32-M32</f>
        <v>2760.67</v>
      </c>
    </row>
    <row r="35" ht="16.5" customHeight="1"/>
    <row r="36" spans="1:14" ht="16.5" customHeight="1">
      <c r="A36" s="11" t="s">
        <v>112</v>
      </c>
      <c r="L36" s="67" t="s">
        <v>57</v>
      </c>
      <c r="M36" s="68"/>
      <c r="N36" s="68"/>
    </row>
    <row r="37" spans="1:14" ht="16.5" customHeight="1">
      <c r="A37" s="11" t="s">
        <v>56</v>
      </c>
      <c r="L37" s="68" t="s">
        <v>3</v>
      </c>
      <c r="M37" s="68"/>
      <c r="N37" s="68"/>
    </row>
    <row r="38" spans="1:14" ht="16.5" customHeight="1">
      <c r="A38" s="11" t="s">
        <v>58</v>
      </c>
      <c r="L38" s="68" t="s">
        <v>4</v>
      </c>
      <c r="M38" s="68"/>
      <c r="N38" s="68"/>
    </row>
    <row r="39" ht="16.5" customHeight="1"/>
    <row r="40" ht="12" customHeight="1"/>
    <row r="41" ht="12" customHeight="1"/>
    <row r="42" ht="12" customHeight="1"/>
    <row r="43" ht="12" customHeight="1"/>
    <row r="44" ht="12" customHeight="1"/>
  </sheetData>
  <sheetProtection/>
  <mergeCells count="22">
    <mergeCell ref="E32:G32"/>
    <mergeCell ref="M7:M8"/>
    <mergeCell ref="J7:J8"/>
    <mergeCell ref="L7:L8"/>
    <mergeCell ref="L36:N36"/>
    <mergeCell ref="L37:N37"/>
    <mergeCell ref="L38:N38"/>
    <mergeCell ref="B6:G6"/>
    <mergeCell ref="B7:D7"/>
    <mergeCell ref="E7:G7"/>
    <mergeCell ref="M32:P32"/>
    <mergeCell ref="P7:P8"/>
    <mergeCell ref="O1:P1"/>
    <mergeCell ref="H7:H8"/>
    <mergeCell ref="O7:O8"/>
    <mergeCell ref="K7:K8"/>
    <mergeCell ref="A2:P2"/>
    <mergeCell ref="A6:A8"/>
    <mergeCell ref="N7:N8"/>
    <mergeCell ref="I7:I8"/>
    <mergeCell ref="H6:L6"/>
    <mergeCell ref="M6:P6"/>
  </mergeCells>
  <printOptions/>
  <pageMargins left="0.2" right="0.2" top="0.19" bottom="0.16" header="0.4921259845" footer="0.492125984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mgajdiciarova</dc:creator>
  <cp:keywords/>
  <dc:description/>
  <cp:lastModifiedBy>sekretariat</cp:lastModifiedBy>
  <cp:lastPrinted>2016-10-10T08:18:50Z</cp:lastPrinted>
  <dcterms:created xsi:type="dcterms:W3CDTF">2011-09-02T11:30:37Z</dcterms:created>
  <dcterms:modified xsi:type="dcterms:W3CDTF">2016-10-25T07:40:55Z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COO.2061.100.3.9677995</vt:lpwstr>
  </property>
  <property fmtid="{D5CDD505-2E9C-101B-9397-08002B2CF9AE}" pid="3" name="FSC#SKPRECONFIG@1.1001:a_fileresporg">
    <vt:lpwstr/>
  </property>
  <property fmtid="{D5CDD505-2E9C-101B-9397-08002B2CF9AE}" pid="4" name="FSC#SKPRECONFIG@1.1001:a_fileresporg_head">
    <vt:lpwstr/>
  </property>
  <property fmtid="{D5CDD505-2E9C-101B-9397-08002B2CF9AE}" pid="5" name="FSC#SKPRECONFIG@1.1001:a_fileresporg_function">
    <vt:lpwstr/>
  </property>
  <property fmtid="{D5CDD505-2E9C-101B-9397-08002B2CF9AE}" pid="6" name="FSC#SKPRECONFIG@1.1001:a_fileresporg_emailaddress">
    <vt:lpwstr/>
  </property>
  <property fmtid="{D5CDD505-2E9C-101B-9397-08002B2CF9AE}" pid="7" name="FSC#SKPRECONFIG@1.1001:a_fileresporg_phone">
    <vt:lpwstr/>
  </property>
  <property fmtid="{D5CDD505-2E9C-101B-9397-08002B2CF9AE}" pid="8" name="FSC#SKPRECONFIG@1.1001:a_fileresporg_fax">
    <vt:lpwstr/>
  </property>
  <property fmtid="{D5CDD505-2E9C-101B-9397-08002B2CF9AE}" pid="9" name="FSC#SKPRECONFIG@1.1001:a_clearedby">
    <vt:lpwstr/>
  </property>
  <property fmtid="{D5CDD505-2E9C-101B-9397-08002B2CF9AE}" pid="10" name="FSC#SKPRECONFIG@1.1001:a_ordernumber">
    <vt:lpwstr/>
  </property>
  <property fmtid="{D5CDD505-2E9C-101B-9397-08002B2CF9AE}" pid="11" name="FSC#SKPRECONFIG@1.1001:a_filenumber">
    <vt:lpwstr/>
  </property>
  <property fmtid="{D5CDD505-2E9C-101B-9397-08002B2CF9AE}" pid="12" name="FSC#SKPRECONFIG@1.1001:a_oursign">
    <vt:lpwstr/>
  </property>
  <property fmtid="{D5CDD505-2E9C-101B-9397-08002B2CF9AE}" pid="13" name="FSC#SKPRECONFIG@1.1001:a_filesubj">
    <vt:lpwstr/>
  </property>
  <property fmtid="{D5CDD505-2E9C-101B-9397-08002B2CF9AE}" pid="14" name="FSC#SKPRECONFIG@1.1001:a_incattachments">
    <vt:lpwstr/>
  </property>
  <property fmtid="{D5CDD505-2E9C-101B-9397-08002B2CF9AE}" pid="15" name="FSC#SKPRECONFIG@1.1001:a_incnr">
    <vt:lpwstr/>
  </property>
  <property fmtid="{D5CDD505-2E9C-101B-9397-08002B2CF9AE}" pid="16" name="FSC#SKPRECONFIG@1.1001:a_validfrom">
    <vt:lpwstr/>
  </property>
  <property fmtid="{D5CDD505-2E9C-101B-9397-08002B2CF9AE}" pid="17" name="FSC#SKPRECONFIG@1.1001:a_objcreatedstr">
    <vt:lpwstr/>
  </property>
  <property fmtid="{D5CDD505-2E9C-101B-9397-08002B2CF9AE}" pid="18" name="FSC#SKPRECONFIG@1.1001:a_clearedat">
    <vt:lpwstr/>
  </property>
  <property fmtid="{D5CDD505-2E9C-101B-9397-08002B2CF9AE}" pid="19" name="FSC#SKPRECONFIG@1.1001:a_fileresponsible">
    <vt:lpwstr/>
  </property>
  <property fmtid="{D5CDD505-2E9C-101B-9397-08002B2CF9AE}" pid="20" name="FSC#SKPRECONFIG@1.1001:a_testsalutation">
    <vt:lpwstr/>
  </property>
  <property fmtid="{D5CDD505-2E9C-101B-9397-08002B2CF9AE}" pid="21" name="FSC#SKPRECONFIG@1.1001:a_extension">
    <vt:lpwstr/>
  </property>
  <property fmtid="{D5CDD505-2E9C-101B-9397-08002B2CF9AE}" pid="22" name="FSC#SKPRECONFIG@1.1001:a_sendersign">
    <vt:lpwstr/>
  </property>
  <property fmtid="{D5CDD505-2E9C-101B-9397-08002B2CF9AE}" pid="23" name="FSC#SKPRECONFIG@1.1001:a_delivery">
    <vt:lpwstr/>
  </property>
  <property fmtid="{D5CDD505-2E9C-101B-9397-08002B2CF9AE}" pid="24" name="FSC#SKPRECONFIG@1.1001:a_decisionattachments">
    <vt:lpwstr/>
  </property>
  <property fmtid="{D5CDD505-2E9C-101B-9397-08002B2CF9AE}" pid="25" name="FSC#SKPRECONFIG@1.1001:a_comm">
    <vt:lpwstr/>
  </property>
  <property fmtid="{D5CDD505-2E9C-101B-9397-08002B2CF9AE}" pid="26" name="FSC#SKPRECONFIG@1.1001:as_filesubj">
    <vt:lpwstr/>
  </property>
  <property fmtid="{D5CDD505-2E9C-101B-9397-08002B2CF9AE}" pid="27" name="FSC#SKPRECONFIG@1.1001:as_activity">
    <vt:lpwstr/>
  </property>
  <property fmtid="{D5CDD505-2E9C-101B-9397-08002B2CF9AE}" pid="28" name="FSC#SKPRECONFIG@1.1001:as_establishdate">
    <vt:lpwstr/>
  </property>
  <property fmtid="{D5CDD505-2E9C-101B-9397-08002B2CF9AE}" pid="29" name="FSC#SKPRECONFIG@1.1001:as_objname">
    <vt:lpwstr/>
  </property>
  <property fmtid="{D5CDD505-2E9C-101B-9397-08002B2CF9AE}" pid="30" name="FSC#SKPRECONFIG@1.1001:as_ou">
    <vt:lpwstr/>
  </property>
  <property fmtid="{D5CDD505-2E9C-101B-9397-08002B2CF9AE}" pid="31" name="FSC#SKPRECONFIG@1.1001:as_owner">
    <vt:lpwstr>Benedeková, Mária, Mgr.</vt:lpwstr>
  </property>
  <property fmtid="{D5CDD505-2E9C-101B-9397-08002B2CF9AE}" pid="32" name="FSC#SKPRECONFIG@1.1001:as_docdate">
    <vt:lpwstr/>
  </property>
  <property fmtid="{D5CDD505-2E9C-101B-9397-08002B2CF9AE}" pid="33" name="FSC#SKPRECONFIG@1.1001:as_phonelink">
    <vt:lpwstr/>
  </property>
  <property fmtid="{D5CDD505-2E9C-101B-9397-08002B2CF9AE}" pid="34" name="FSC#SKPRECONFIG@1.1001:as_fileresponsible">
    <vt:lpwstr/>
  </property>
  <property fmtid="{D5CDD505-2E9C-101B-9397-08002B2CF9AE}" pid="35" name="FSC#SKPRECONFIG@1.1001:a_acceptor">
    <vt:lpwstr/>
  </property>
  <property fmtid="{D5CDD505-2E9C-101B-9397-08002B2CF9AE}" pid="36" name="FSC#COOELAK@1.1001:Subject">
    <vt:lpwstr/>
  </property>
  <property fmtid="{D5CDD505-2E9C-101B-9397-08002B2CF9AE}" pid="37" name="FSC#COOELAK@1.1001:FileReference">
    <vt:lpwstr/>
  </property>
  <property fmtid="{D5CDD505-2E9C-101B-9397-08002B2CF9AE}" pid="38" name="FSC#COOELAK@1.1001:FileRefYear">
    <vt:lpwstr/>
  </property>
  <property fmtid="{D5CDD505-2E9C-101B-9397-08002B2CF9AE}" pid="39" name="FSC#COOELAK@1.1001:FileRefOrdinal">
    <vt:lpwstr/>
  </property>
  <property fmtid="{D5CDD505-2E9C-101B-9397-08002B2CF9AE}" pid="40" name="FSC#COOELAK@1.1001:FileRefOU">
    <vt:lpwstr/>
  </property>
  <property fmtid="{D5CDD505-2E9C-101B-9397-08002B2CF9AE}" pid="41" name="FSC#COOELAK@1.1001:Organization">
    <vt:lpwstr>Žilinský samosprávny kraj (FSC)</vt:lpwstr>
  </property>
  <property fmtid="{D5CDD505-2E9C-101B-9397-08002B2CF9AE}" pid="42" name="FSC#COOELAK@1.1001:Owner">
    <vt:lpwstr> Mgr. Benedeková</vt:lpwstr>
  </property>
  <property fmtid="{D5CDD505-2E9C-101B-9397-08002B2CF9AE}" pid="43" name="FSC#COOELAK@1.1001:OwnerExtension">
    <vt:lpwstr/>
  </property>
  <property fmtid="{D5CDD505-2E9C-101B-9397-08002B2CF9AE}" pid="44" name="FSC#COOELAK@1.1001:OwnerFaxExtension">
    <vt:lpwstr/>
  </property>
  <property fmtid="{D5CDD505-2E9C-101B-9397-08002B2CF9AE}" pid="45" name="FSC#COOELAK@1.1001:DispatchedBy">
    <vt:lpwstr/>
  </property>
  <property fmtid="{D5CDD505-2E9C-101B-9397-08002B2CF9AE}" pid="46" name="FSC#COOELAK@1.1001:DispatchedAt">
    <vt:lpwstr/>
  </property>
  <property fmtid="{D5CDD505-2E9C-101B-9397-08002B2CF9AE}" pid="47" name="FSC#COOELAK@1.1001:ApprovedBy">
    <vt:lpwstr/>
  </property>
  <property fmtid="{D5CDD505-2E9C-101B-9397-08002B2CF9AE}" pid="48" name="FSC#COOELAK@1.1001:ApprovedAt">
    <vt:lpwstr/>
  </property>
  <property fmtid="{D5CDD505-2E9C-101B-9397-08002B2CF9AE}" pid="49" name="FSC#COOELAK@1.1001:Department">
    <vt:lpwstr>oddelenie metodiky a športu (oddelenie metodiky a športu)</vt:lpwstr>
  </property>
  <property fmtid="{D5CDD505-2E9C-101B-9397-08002B2CF9AE}" pid="50" name="FSC#COOELAK@1.1001:CreatedAt">
    <vt:lpwstr>8. 9. 2011 10:43:25</vt:lpwstr>
  </property>
  <property fmtid="{D5CDD505-2E9C-101B-9397-08002B2CF9AE}" pid="51" name="FSC#COOELAK@1.1001:OU">
    <vt:lpwstr>oddelenie metodiky a športu (oddelenie metodiky a športu)</vt:lpwstr>
  </property>
  <property fmtid="{D5CDD505-2E9C-101B-9397-08002B2CF9AE}" pid="52" name="FSC#COOELAK@1.1001:Priority">
    <vt:lpwstr/>
  </property>
  <property fmtid="{D5CDD505-2E9C-101B-9397-08002B2CF9AE}" pid="53" name="FSC#COOELAK@1.1001:ObjBarCode">
    <vt:lpwstr>*COO.2061.100.3.9677995*</vt:lpwstr>
  </property>
  <property fmtid="{D5CDD505-2E9C-101B-9397-08002B2CF9AE}" pid="54" name="FSC#COOELAK@1.1001:RefBarCode">
    <vt:lpwstr>*6A 6B Zmluvy-nájom*</vt:lpwstr>
  </property>
  <property fmtid="{D5CDD505-2E9C-101B-9397-08002B2CF9AE}" pid="55" name="FSC#COOELAK@1.1001:FileRefBarCode">
    <vt:lpwstr/>
  </property>
  <property fmtid="{D5CDD505-2E9C-101B-9397-08002B2CF9AE}" pid="56" name="FSC#COOELAK@1.1001:ExternalRef">
    <vt:lpwstr/>
  </property>
  <property fmtid="{D5CDD505-2E9C-101B-9397-08002B2CF9AE}" pid="57" name="FSC#COOELAK@1.1001:IncomingNumber">
    <vt:lpwstr/>
  </property>
  <property fmtid="{D5CDD505-2E9C-101B-9397-08002B2CF9AE}" pid="58" name="FSC#COOELAK@1.1001:IncomingSubject">
    <vt:lpwstr/>
  </property>
  <property fmtid="{D5CDD505-2E9C-101B-9397-08002B2CF9AE}" pid="59" name="FSC#COOELAK@1.1001:ProcessResponsible">
    <vt:lpwstr/>
  </property>
  <property fmtid="{D5CDD505-2E9C-101B-9397-08002B2CF9AE}" pid="60" name="FSC#COOELAK@1.1001:ProcessResponsiblePhone">
    <vt:lpwstr/>
  </property>
  <property fmtid="{D5CDD505-2E9C-101B-9397-08002B2CF9AE}" pid="61" name="FSC#COOELAK@1.1001:ProcessResponsibleMail">
    <vt:lpwstr/>
  </property>
  <property fmtid="{D5CDD505-2E9C-101B-9397-08002B2CF9AE}" pid="62" name="FSC#COOELAK@1.1001:ProcessResponsibleFax">
    <vt:lpwstr/>
  </property>
  <property fmtid="{D5CDD505-2E9C-101B-9397-08002B2CF9AE}" pid="63" name="FSC#COOELAK@1.1001:ApproverFirstName">
    <vt:lpwstr/>
  </property>
  <property fmtid="{D5CDD505-2E9C-101B-9397-08002B2CF9AE}" pid="64" name="FSC#COOELAK@1.1001:ApproverSurName">
    <vt:lpwstr/>
  </property>
  <property fmtid="{D5CDD505-2E9C-101B-9397-08002B2CF9AE}" pid="65" name="FSC#COOELAK@1.1001:ApproverTitle">
    <vt:lpwstr/>
  </property>
  <property fmtid="{D5CDD505-2E9C-101B-9397-08002B2CF9AE}" pid="66" name="FSC#COOELAK@1.1001:ExternalDate">
    <vt:lpwstr/>
  </property>
  <property fmtid="{D5CDD505-2E9C-101B-9397-08002B2CF9AE}" pid="67" name="FSC#COOELAK@1.1001:SettlementApprovedAt">
    <vt:lpwstr/>
  </property>
  <property fmtid="{D5CDD505-2E9C-101B-9397-08002B2CF9AE}" pid="68" name="FSC#COOELAK@1.1001:BaseNumber">
    <vt:lpwstr/>
  </property>
  <property fmtid="{D5CDD505-2E9C-101B-9397-08002B2CF9AE}" pid="69" name="FSC#ELAKGOV@1.1001:PersonalSubjGender">
    <vt:lpwstr/>
  </property>
  <property fmtid="{D5CDD505-2E9C-101B-9397-08002B2CF9AE}" pid="70" name="FSC#ELAKGOV@1.1001:PersonalSubjFirstName">
    <vt:lpwstr/>
  </property>
  <property fmtid="{D5CDD505-2E9C-101B-9397-08002B2CF9AE}" pid="71" name="FSC#ELAKGOV@1.1001:PersonalSubjSurName">
    <vt:lpwstr/>
  </property>
  <property fmtid="{D5CDD505-2E9C-101B-9397-08002B2CF9AE}" pid="72" name="FSC#ELAKGOV@1.1001:PersonalSubjSalutation">
    <vt:lpwstr/>
  </property>
  <property fmtid="{D5CDD505-2E9C-101B-9397-08002B2CF9AE}" pid="73" name="FSC#ELAKGOV@1.1001:PersonalSubjAddress">
    <vt:lpwstr/>
  </property>
</Properties>
</file>