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FC3D324-48D7-44A1-A9B5-C5DFD855935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oda" sheetId="5" r:id="rId1"/>
    <sheet name="dodací list" sheetId="2" r:id="rId2"/>
    <sheet name="Internát" sheetId="11" r:id="rId3"/>
    <sheet name="10" sheetId="6" r:id="rId4"/>
    <sheet name="15" sheetId="7" r:id="rId5"/>
    <sheet name="20" sheetId="8" r:id="rId6"/>
    <sheet name="25" sheetId="9" r:id="rId7"/>
    <sheet name="30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9" l="1"/>
  <c r="E37" i="9"/>
  <c r="K18" i="9"/>
  <c r="K31" i="9"/>
  <c r="E6" i="9" l="1"/>
  <c r="E7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8" i="9"/>
  <c r="E39" i="9"/>
  <c r="E40" i="9"/>
  <c r="E41" i="9"/>
  <c r="E42" i="9"/>
  <c r="K8" i="9"/>
  <c r="K9" i="9"/>
  <c r="K10" i="9"/>
  <c r="K11" i="9"/>
  <c r="K12" i="9"/>
  <c r="K13" i="9"/>
  <c r="K14" i="9"/>
  <c r="K15" i="9"/>
  <c r="K19" i="9" l="1"/>
  <c r="K27" i="9" l="1"/>
  <c r="K6" i="9" l="1"/>
  <c r="K7" i="9"/>
  <c r="K16" i="9"/>
  <c r="K21" i="9"/>
  <c r="K22" i="9"/>
  <c r="K23" i="9"/>
  <c r="K24" i="9"/>
  <c r="K25" i="9"/>
  <c r="K26" i="9"/>
  <c r="K28" i="9"/>
  <c r="K29" i="9"/>
  <c r="K30" i="9"/>
  <c r="K32" i="9"/>
  <c r="K33" i="9"/>
  <c r="E52" i="10" l="1"/>
  <c r="E51" i="10"/>
  <c r="E50" i="10"/>
  <c r="E49" i="10"/>
  <c r="E48" i="10"/>
  <c r="E47" i="10"/>
  <c r="E46" i="10"/>
  <c r="E45" i="10"/>
  <c r="E43" i="10"/>
  <c r="E42" i="10"/>
  <c r="E41" i="10"/>
  <c r="E40" i="10"/>
  <c r="E39" i="10"/>
  <c r="K38" i="10"/>
  <c r="E38" i="10"/>
  <c r="K37" i="10"/>
  <c r="E37" i="10"/>
  <c r="K36" i="10"/>
  <c r="E36" i="10"/>
  <c r="K35" i="10"/>
  <c r="E35" i="10"/>
  <c r="K34" i="10"/>
  <c r="E34" i="10"/>
  <c r="K33" i="10"/>
  <c r="E33" i="10"/>
  <c r="K32" i="10"/>
  <c r="E32" i="10"/>
  <c r="K31" i="10"/>
  <c r="K30" i="10"/>
  <c r="E30" i="10"/>
  <c r="K29" i="10"/>
  <c r="E29" i="10"/>
  <c r="K28" i="10"/>
  <c r="E28" i="10"/>
  <c r="K27" i="10"/>
  <c r="E27" i="10"/>
  <c r="K26" i="10"/>
  <c r="E26" i="10"/>
  <c r="K25" i="10"/>
  <c r="E25" i="10"/>
  <c r="K24" i="10"/>
  <c r="E24" i="10"/>
  <c r="K23" i="10"/>
  <c r="E23" i="10"/>
  <c r="K22" i="10"/>
  <c r="E22" i="10"/>
  <c r="K21" i="10"/>
  <c r="E21" i="10"/>
  <c r="K20" i="10"/>
  <c r="E20" i="10"/>
  <c r="K19" i="10"/>
  <c r="E19" i="10"/>
  <c r="E18" i="10"/>
  <c r="K17" i="10"/>
  <c r="K16" i="10"/>
  <c r="E16" i="10"/>
  <c r="K15" i="10"/>
  <c r="E15" i="10"/>
  <c r="K14" i="10"/>
  <c r="E14" i="10"/>
  <c r="K13" i="10"/>
  <c r="E13" i="10"/>
  <c r="K12" i="10"/>
  <c r="E12" i="10"/>
  <c r="K11" i="10"/>
  <c r="E11" i="10"/>
  <c r="K10" i="10"/>
  <c r="E10" i="10"/>
  <c r="K9" i="10"/>
  <c r="E9" i="10"/>
  <c r="K8" i="10"/>
  <c r="E8" i="10"/>
  <c r="K7" i="10"/>
  <c r="E7" i="10"/>
  <c r="K6" i="10"/>
  <c r="E6" i="10"/>
  <c r="K5" i="9"/>
  <c r="K35" i="9" s="1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K38" i="8"/>
  <c r="E38" i="8"/>
  <c r="K37" i="8"/>
  <c r="E37" i="8"/>
  <c r="K36" i="8"/>
  <c r="E36" i="8"/>
  <c r="K35" i="8"/>
  <c r="E35" i="8"/>
  <c r="K34" i="8"/>
  <c r="E34" i="8"/>
  <c r="K33" i="8"/>
  <c r="E33" i="8"/>
  <c r="K32" i="8"/>
  <c r="E32" i="8"/>
  <c r="K31" i="8"/>
  <c r="K30" i="8"/>
  <c r="E30" i="8"/>
  <c r="K29" i="8"/>
  <c r="E29" i="8"/>
  <c r="K28" i="8"/>
  <c r="E28" i="8"/>
  <c r="K27" i="8"/>
  <c r="E27" i="8"/>
  <c r="K26" i="8"/>
  <c r="E26" i="8"/>
  <c r="K25" i="8"/>
  <c r="E25" i="8"/>
  <c r="K24" i="8"/>
  <c r="E24" i="8"/>
  <c r="K23" i="8"/>
  <c r="E23" i="8"/>
  <c r="K22" i="8"/>
  <c r="E22" i="8"/>
  <c r="K21" i="8"/>
  <c r="E21" i="8"/>
  <c r="K20" i="8"/>
  <c r="E20" i="8"/>
  <c r="K19" i="8"/>
  <c r="E19" i="8"/>
  <c r="E18" i="8"/>
  <c r="K17" i="8"/>
  <c r="K16" i="8"/>
  <c r="E16" i="8"/>
  <c r="K15" i="8"/>
  <c r="E15" i="8"/>
  <c r="K14" i="8"/>
  <c r="E14" i="8"/>
  <c r="K13" i="8"/>
  <c r="E13" i="8"/>
  <c r="K12" i="8"/>
  <c r="E12" i="8"/>
  <c r="K11" i="8"/>
  <c r="E11" i="8"/>
  <c r="K10" i="8"/>
  <c r="E10" i="8"/>
  <c r="K9" i="8"/>
  <c r="E9" i="8"/>
  <c r="K8" i="8"/>
  <c r="E8" i="8"/>
  <c r="K7" i="8"/>
  <c r="E7" i="8"/>
  <c r="K6" i="8"/>
  <c r="E6" i="8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K38" i="7"/>
  <c r="E38" i="7"/>
  <c r="K37" i="7"/>
  <c r="E37" i="7"/>
  <c r="K36" i="7"/>
  <c r="E36" i="7"/>
  <c r="K35" i="7"/>
  <c r="E35" i="7"/>
  <c r="K34" i="7"/>
  <c r="E34" i="7"/>
  <c r="K33" i="7"/>
  <c r="E33" i="7"/>
  <c r="K32" i="7"/>
  <c r="E32" i="7"/>
  <c r="K31" i="7"/>
  <c r="K30" i="7"/>
  <c r="E30" i="7"/>
  <c r="K29" i="7"/>
  <c r="E29" i="7"/>
  <c r="K28" i="7"/>
  <c r="E28" i="7"/>
  <c r="K27" i="7"/>
  <c r="E27" i="7"/>
  <c r="K26" i="7"/>
  <c r="E26" i="7"/>
  <c r="K25" i="7"/>
  <c r="E25" i="7"/>
  <c r="K24" i="7"/>
  <c r="E24" i="7"/>
  <c r="K23" i="7"/>
  <c r="E23" i="7"/>
  <c r="K22" i="7"/>
  <c r="E22" i="7"/>
  <c r="K21" i="7"/>
  <c r="E21" i="7"/>
  <c r="K20" i="7"/>
  <c r="E20" i="7"/>
  <c r="K19" i="7"/>
  <c r="E19" i="7"/>
  <c r="E18" i="7"/>
  <c r="K17" i="7"/>
  <c r="K16" i="7"/>
  <c r="E16" i="7"/>
  <c r="K15" i="7"/>
  <c r="E15" i="7"/>
  <c r="K14" i="7"/>
  <c r="E14" i="7"/>
  <c r="K13" i="7"/>
  <c r="E13" i="7"/>
  <c r="K12" i="7"/>
  <c r="E12" i="7"/>
  <c r="K11" i="7"/>
  <c r="E11" i="7"/>
  <c r="K10" i="7"/>
  <c r="E10" i="7"/>
  <c r="K9" i="7"/>
  <c r="E9" i="7"/>
  <c r="K8" i="7"/>
  <c r="E8" i="7"/>
  <c r="K7" i="7"/>
  <c r="E7" i="7"/>
  <c r="K6" i="7"/>
  <c r="E6" i="7"/>
  <c r="K39" i="7" s="1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K38" i="6"/>
  <c r="E38" i="6"/>
  <c r="K37" i="6"/>
  <c r="E37" i="6"/>
  <c r="K36" i="6"/>
  <c r="E36" i="6"/>
  <c r="K35" i="6"/>
  <c r="E35" i="6"/>
  <c r="K34" i="6"/>
  <c r="E34" i="6"/>
  <c r="K33" i="6"/>
  <c r="E33" i="6"/>
  <c r="K32" i="6"/>
  <c r="E32" i="6"/>
  <c r="K31" i="6"/>
  <c r="K30" i="6"/>
  <c r="E30" i="6"/>
  <c r="K29" i="6"/>
  <c r="E29" i="6"/>
  <c r="K28" i="6"/>
  <c r="E28" i="6"/>
  <c r="K27" i="6"/>
  <c r="E27" i="6"/>
  <c r="K26" i="6"/>
  <c r="E26" i="6"/>
  <c r="K25" i="6"/>
  <c r="E25" i="6"/>
  <c r="K24" i="6"/>
  <c r="E24" i="6"/>
  <c r="K23" i="6"/>
  <c r="E23" i="6"/>
  <c r="K22" i="6"/>
  <c r="E22" i="6"/>
  <c r="K21" i="6"/>
  <c r="E21" i="6"/>
  <c r="K20" i="6"/>
  <c r="E20" i="6"/>
  <c r="K19" i="6"/>
  <c r="E19" i="6"/>
  <c r="E18" i="6"/>
  <c r="K17" i="6"/>
  <c r="K16" i="6"/>
  <c r="E16" i="6"/>
  <c r="K15" i="6"/>
  <c r="E15" i="6"/>
  <c r="K14" i="6"/>
  <c r="E14" i="6"/>
  <c r="K13" i="6"/>
  <c r="E13" i="6"/>
  <c r="K12" i="6"/>
  <c r="E12" i="6"/>
  <c r="K11" i="6"/>
  <c r="E11" i="6"/>
  <c r="K10" i="6"/>
  <c r="E10" i="6"/>
  <c r="K9" i="6"/>
  <c r="E9" i="6"/>
  <c r="K8" i="6"/>
  <c r="E8" i="6"/>
  <c r="K7" i="6"/>
  <c r="E7" i="6"/>
  <c r="K6" i="6"/>
  <c r="E6" i="6"/>
  <c r="K39" i="6" s="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K38" i="11"/>
  <c r="E38" i="11"/>
  <c r="K37" i="11"/>
  <c r="E37" i="11"/>
  <c r="K36" i="11"/>
  <c r="E36" i="11"/>
  <c r="K35" i="11"/>
  <c r="E35" i="11"/>
  <c r="K34" i="11"/>
  <c r="E34" i="11"/>
  <c r="K33" i="11"/>
  <c r="E33" i="11"/>
  <c r="K32" i="11"/>
  <c r="E32" i="11"/>
  <c r="K31" i="11"/>
  <c r="K30" i="11"/>
  <c r="E30" i="11"/>
  <c r="K29" i="11"/>
  <c r="E29" i="11"/>
  <c r="K28" i="11"/>
  <c r="E28" i="11"/>
  <c r="K27" i="11"/>
  <c r="E27" i="11"/>
  <c r="K26" i="11"/>
  <c r="E26" i="11"/>
  <c r="K25" i="11"/>
  <c r="E25" i="11"/>
  <c r="K24" i="11"/>
  <c r="E24" i="11"/>
  <c r="K23" i="11"/>
  <c r="E23" i="11"/>
  <c r="K22" i="11"/>
  <c r="E22" i="11"/>
  <c r="K21" i="11"/>
  <c r="E21" i="11"/>
  <c r="K20" i="11"/>
  <c r="E20" i="11"/>
  <c r="K19" i="11"/>
  <c r="E19" i="11"/>
  <c r="E18" i="11"/>
  <c r="K17" i="11"/>
  <c r="K16" i="11"/>
  <c r="E16" i="11"/>
  <c r="K15" i="11"/>
  <c r="E15" i="11"/>
  <c r="K14" i="11"/>
  <c r="E14" i="11"/>
  <c r="K13" i="11"/>
  <c r="E13" i="11"/>
  <c r="K12" i="11"/>
  <c r="E12" i="11"/>
  <c r="K11" i="11"/>
  <c r="E11" i="11"/>
  <c r="K10" i="11"/>
  <c r="E10" i="11"/>
  <c r="K9" i="11"/>
  <c r="E9" i="11"/>
  <c r="K8" i="11"/>
  <c r="E8" i="11"/>
  <c r="K7" i="11"/>
  <c r="E7" i="11"/>
  <c r="K6" i="11"/>
  <c r="E6" i="11"/>
  <c r="K39" i="11" s="1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K38" i="2"/>
  <c r="E38" i="2"/>
  <c r="K37" i="2"/>
  <c r="E37" i="2"/>
  <c r="K36" i="2"/>
  <c r="E36" i="2"/>
  <c r="K35" i="2"/>
  <c r="E35" i="2"/>
  <c r="K34" i="2"/>
  <c r="E34" i="2"/>
  <c r="K33" i="2"/>
  <c r="E33" i="2"/>
  <c r="K32" i="2"/>
  <c r="E32" i="2"/>
  <c r="K31" i="2"/>
  <c r="K30" i="2"/>
  <c r="E30" i="2"/>
  <c r="K29" i="2"/>
  <c r="E29" i="2"/>
  <c r="K28" i="2"/>
  <c r="E28" i="2"/>
  <c r="K27" i="2"/>
  <c r="E27" i="2"/>
  <c r="K26" i="2"/>
  <c r="E26" i="2"/>
  <c r="K25" i="2"/>
  <c r="E25" i="2"/>
  <c r="K24" i="2"/>
  <c r="E24" i="2"/>
  <c r="K23" i="2"/>
  <c r="E23" i="2"/>
  <c r="K22" i="2"/>
  <c r="E22" i="2"/>
  <c r="K21" i="2"/>
  <c r="E21" i="2"/>
  <c r="K20" i="2"/>
  <c r="E20" i="2"/>
  <c r="K19" i="2"/>
  <c r="E19" i="2"/>
  <c r="E18" i="2"/>
  <c r="K17" i="2"/>
  <c r="K16" i="2"/>
  <c r="E16" i="2"/>
  <c r="K15" i="2"/>
  <c r="E15" i="2"/>
  <c r="K14" i="2"/>
  <c r="E14" i="2"/>
  <c r="K13" i="2"/>
  <c r="E13" i="2"/>
  <c r="K12" i="2"/>
  <c r="E12" i="2"/>
  <c r="K11" i="2"/>
  <c r="E11" i="2"/>
  <c r="K10" i="2"/>
  <c r="E10" i="2"/>
  <c r="K9" i="2"/>
  <c r="E9" i="2"/>
  <c r="K8" i="2"/>
  <c r="E8" i="2"/>
  <c r="K7" i="2"/>
  <c r="E7" i="2"/>
  <c r="K6" i="2"/>
  <c r="E6" i="2"/>
  <c r="K39" i="8" l="1"/>
  <c r="K39" i="2"/>
  <c r="K35" i="5"/>
  <c r="E6" i="5" l="1"/>
  <c r="E28" i="5" l="1"/>
  <c r="K31" i="5" l="1"/>
  <c r="K19" i="5" l="1"/>
  <c r="K20" i="5"/>
  <c r="K21" i="5"/>
  <c r="K22" i="5"/>
  <c r="E19" i="5"/>
  <c r="E20" i="5"/>
  <c r="E21" i="5"/>
  <c r="E22" i="5"/>
  <c r="E18" i="5" l="1"/>
  <c r="K7" i="5" l="1"/>
  <c r="K8" i="5"/>
  <c r="K9" i="5"/>
  <c r="K10" i="5"/>
  <c r="K11" i="5"/>
  <c r="K12" i="5"/>
  <c r="K13" i="5"/>
  <c r="K14" i="5"/>
  <c r="K15" i="5"/>
  <c r="K16" i="5"/>
  <c r="K17" i="5"/>
  <c r="K23" i="5"/>
  <c r="K24" i="5"/>
  <c r="K25" i="5"/>
  <c r="K26" i="5"/>
  <c r="K27" i="5"/>
  <c r="K28" i="5"/>
  <c r="K29" i="5"/>
  <c r="K30" i="5"/>
  <c r="K32" i="5"/>
  <c r="K33" i="5"/>
  <c r="K34" i="5"/>
  <c r="K36" i="5"/>
  <c r="K37" i="5"/>
  <c r="K38" i="5"/>
  <c r="E44" i="5" l="1"/>
  <c r="E52" i="5" l="1"/>
  <c r="E51" i="5"/>
  <c r="E50" i="5"/>
  <c r="E49" i="5"/>
  <c r="E48" i="5"/>
  <c r="E47" i="5"/>
  <c r="E46" i="5"/>
  <c r="E45" i="5"/>
  <c r="E43" i="5"/>
  <c r="E42" i="5"/>
  <c r="E41" i="5"/>
  <c r="E40" i="5"/>
  <c r="E39" i="5"/>
  <c r="E38" i="5"/>
  <c r="E37" i="5"/>
  <c r="E36" i="5"/>
  <c r="E35" i="5"/>
  <c r="E34" i="5"/>
  <c r="E33" i="5"/>
  <c r="E32" i="5"/>
  <c r="E30" i="5"/>
  <c r="E29" i="5"/>
  <c r="E27" i="5"/>
  <c r="E26" i="5"/>
  <c r="E25" i="5"/>
  <c r="E24" i="5"/>
  <c r="E23" i="5"/>
  <c r="E16" i="5"/>
  <c r="E15" i="5"/>
  <c r="E14" i="5"/>
  <c r="E13" i="5"/>
  <c r="E12" i="5"/>
  <c r="E11" i="5"/>
  <c r="E10" i="5"/>
  <c r="E9" i="5"/>
  <c r="E8" i="5"/>
  <c r="E7" i="5"/>
  <c r="K6" i="5"/>
  <c r="K39" i="5" l="1"/>
</calcChain>
</file>

<file path=xl/sharedStrings.xml><?xml version="1.0" encoding="utf-8"?>
<sst xmlns="http://schemas.openxmlformats.org/spreadsheetml/2006/main" count="1265" uniqueCount="192">
  <si>
    <t>Názov výrobku:</t>
  </si>
  <si>
    <t>počet</t>
  </si>
  <si>
    <t>cena spolu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</si>
  <si>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</si>
  <si>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</si>
  <si>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</si>
  <si>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</si>
  <si>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</si>
  <si>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</si>
  <si>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</si>
  <si>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</si>
  <si>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</si>
  <si>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</si>
  <si>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</si>
  <si>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</si>
  <si>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</si>
  <si>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</si>
  <si>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</si>
  <si>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</si>
  <si>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</si>
  <si>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</si>
  <si>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</si>
  <si>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</si>
  <si>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</si>
  <si>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</si>
  <si>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</si>
  <si>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</si>
  <si>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</si>
  <si>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Línecké trené 40g</t>
  </si>
  <si>
    <t>MOV:</t>
  </si>
  <si>
    <t>26.</t>
  </si>
  <si>
    <t>Vaflové polomáč. 250 g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</si>
  <si>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</si>
  <si>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</si>
  <si>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</si>
  <si>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</si>
  <si>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</si>
  <si>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</si>
  <si>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</si>
  <si>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</si>
  <si>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</si>
  <si>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</si>
  <si>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</si>
  <si>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</si>
  <si>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41.</t>
  </si>
  <si>
    <t>42.</t>
  </si>
  <si>
    <t>43.</t>
  </si>
  <si>
    <t>44.</t>
  </si>
  <si>
    <t>45.</t>
  </si>
  <si>
    <t>46.</t>
  </si>
  <si>
    <t>47.</t>
  </si>
  <si>
    <t>48.</t>
  </si>
  <si>
    <t>cena za kus</t>
  </si>
  <si>
    <t>49.</t>
  </si>
  <si>
    <t>50.</t>
  </si>
  <si>
    <t>51.</t>
  </si>
  <si>
    <t>53.</t>
  </si>
  <si>
    <t>Obal plast V</t>
  </si>
  <si>
    <t>Obal plast M</t>
  </si>
  <si>
    <t>Vaflove obalov. 250 g</t>
  </si>
  <si>
    <t>Línecké s marmel. 20 g</t>
  </si>
  <si>
    <t>Medvedie labky 300 g</t>
  </si>
  <si>
    <t>Makový rez 30 g</t>
  </si>
  <si>
    <t>Punčové rezy 40 g</t>
  </si>
  <si>
    <t>Slané tyč. syrové 200 g</t>
  </si>
  <si>
    <t>Suché pečivo</t>
  </si>
  <si>
    <t>Slané pečivo</t>
  </si>
  <si>
    <t>Zákusky – rezy</t>
  </si>
  <si>
    <t>Rolády</t>
  </si>
  <si>
    <t>Čajové pečivo 500 g</t>
  </si>
  <si>
    <t>Odpaľované cesto</t>
  </si>
  <si>
    <t xml:space="preserve">Zákusky kusové </t>
  </si>
  <si>
    <t>Šľahačkové výrobky</t>
  </si>
  <si>
    <t>Torta 1 kg</t>
  </si>
  <si>
    <t>Podnosy</t>
  </si>
  <si>
    <t>Obaly</t>
  </si>
  <si>
    <t>Objednávky prijímame  osobne, alebo na tel. č. 044/431 34 46
fotogaléria - facebook: Spojená škola Cukrár</t>
  </si>
  <si>
    <t xml:space="preserve">V Ružomberku: </t>
  </si>
  <si>
    <t>cena 
spolu</t>
  </si>
  <si>
    <r>
      <t xml:space="preserve">Fotku  posielať na email: 
</t>
    </r>
    <r>
      <rPr>
        <sz val="8"/>
        <color indexed="63"/>
        <rFont val="Times New Roman"/>
        <family val="1"/>
        <charset val="238"/>
      </rPr>
      <t>gabriela.macekova@zssos.sk</t>
    </r>
  </si>
  <si>
    <t>Meno:</t>
  </si>
  <si>
    <t>ovocie podľ vlastného výberu</t>
  </si>
  <si>
    <t>Zoznam alergénov používaných pri výrobe cukrárenských výrobkov</t>
  </si>
  <si>
    <t xml:space="preserve">Dodací list číslo : </t>
  </si>
  <si>
    <t>Krabica výslužková - uško</t>
  </si>
  <si>
    <r>
      <t xml:space="preserve">Krabica-tortová </t>
    </r>
    <r>
      <rPr>
        <sz val="7"/>
        <color indexed="63"/>
        <rFont val="Times New Roman"/>
        <family val="1"/>
        <charset val="238"/>
      </rPr>
      <t>280x280x110</t>
    </r>
  </si>
  <si>
    <r>
      <t>Krabica tortová</t>
    </r>
    <r>
      <rPr>
        <sz val="7"/>
        <color indexed="63"/>
        <rFont val="Times New Roman"/>
        <family val="1"/>
        <charset val="238"/>
      </rPr>
      <t xml:space="preserve"> 320x320x120</t>
    </r>
  </si>
  <si>
    <t>Pokladňa:</t>
  </si>
  <si>
    <t xml:space="preserve">Ovocno - smotanový dezert </t>
  </si>
  <si>
    <t xml:space="preserve"> </t>
  </si>
  <si>
    <t>Čajové pečivo 900 g</t>
  </si>
  <si>
    <t>Fúkaný rožok kokosový 20 g</t>
  </si>
  <si>
    <t>Špice 40g</t>
  </si>
  <si>
    <t>5. Arašidy a výrobky z nich.</t>
  </si>
  <si>
    <t>3. Vajcia a výrobky z nich</t>
  </si>
  <si>
    <t>1. Obilniny obsahujúce lepok (t.j. pšenica, raž, jačmeň, ovos, špalda, kamut alebo ich hybridné odrody).</t>
  </si>
  <si>
    <t>6. Sójové zrná a výrobky z nich</t>
  </si>
  <si>
    <t>7. Mlieko a výrobky z neho</t>
  </si>
  <si>
    <t>8. Orechy, ktorými sú mandle, lieskové orechy, vlašské orechy, kešu, pekanové orechy, 
para orechy, pistácie, makadamové orechy a queenslandské orechy a výrobky z nich</t>
  </si>
  <si>
    <t>Veterník</t>
  </si>
  <si>
    <t>Jadrové rožky</t>
  </si>
  <si>
    <t>Oriešky s nutelou 20g</t>
  </si>
  <si>
    <t>Ružomberské rezy 30g</t>
  </si>
  <si>
    <t>Moravčíková Katarína</t>
  </si>
  <si>
    <t>Cukrársky cenník platný od 10.12. 2022</t>
  </si>
  <si>
    <t>Podnos okrúhly M</t>
  </si>
  <si>
    <t xml:space="preserve">Kokosky 20 g </t>
  </si>
  <si>
    <t>Mrkvový cheesecake</t>
  </si>
  <si>
    <t>Orechové rezy 30 g</t>
  </si>
  <si>
    <t xml:space="preserve">Dvofarebné kocky </t>
  </si>
  <si>
    <t>Tartaletky 30g</t>
  </si>
  <si>
    <t>Šmidová Libuša</t>
  </si>
  <si>
    <t>Bratislavské rezy 30 g</t>
  </si>
  <si>
    <t>Dobošové rezy 30 g</t>
  </si>
  <si>
    <t>Medové rezy 30 g</t>
  </si>
  <si>
    <t>Kávové rezy 30g</t>
  </si>
  <si>
    <t>Pralinkové rezy 30 g</t>
  </si>
  <si>
    <t>Sanquikove rezy 30 g</t>
  </si>
  <si>
    <t>Štafetky 30 g</t>
  </si>
  <si>
    <t>Čokoládová roláda 20 g</t>
  </si>
  <si>
    <t>Kávová roláda 20 g</t>
  </si>
  <si>
    <t>Kokosová roláda 20 g</t>
  </si>
  <si>
    <t>Orechová roláda 20g</t>
  </si>
  <si>
    <t>Piškótová roláda  20 g</t>
  </si>
  <si>
    <t>Punčová hrudka 20g</t>
  </si>
  <si>
    <r>
      <t xml:space="preserve">Krabica veľká </t>
    </r>
    <r>
      <rPr>
        <sz val="8"/>
        <color indexed="63"/>
        <rFont val="Times New Roman"/>
        <family val="1"/>
        <charset val="238"/>
      </rPr>
      <t>580x380x85 mm</t>
    </r>
  </si>
  <si>
    <t>Krabica stredná 460x380x85 mm</t>
  </si>
  <si>
    <t>Škvarkové pagáčiky 17g</t>
  </si>
  <si>
    <t xml:space="preserve">Podnos zlatý okrúhly </t>
  </si>
  <si>
    <t>Kávové zrno 40g</t>
  </si>
  <si>
    <t>Krabica 300x300x80mm</t>
  </si>
  <si>
    <t xml:space="preserve">Krabica malá </t>
  </si>
  <si>
    <t>Slané Rascové 200 g</t>
  </si>
  <si>
    <t>Makronky</t>
  </si>
  <si>
    <t>Griláž 300g</t>
  </si>
  <si>
    <t xml:space="preserve">Mini veterník </t>
  </si>
  <si>
    <t>Karamelové rezy</t>
  </si>
  <si>
    <t>Linecká torta s tvarohom</t>
  </si>
  <si>
    <t>Tiramisu</t>
  </si>
  <si>
    <t>Krížik zlatý</t>
  </si>
  <si>
    <t>Podnos hrubý</t>
  </si>
  <si>
    <t xml:space="preserve">Medový krémeš </t>
  </si>
  <si>
    <t xml:space="preserve">Vaječné venčeky </t>
  </si>
  <si>
    <t>Marlenka</t>
  </si>
  <si>
    <t>Živé kvety</t>
  </si>
  <si>
    <t>Jablčník</t>
  </si>
  <si>
    <t>/2</t>
  </si>
  <si>
    <t>Kubánska kocka</t>
  </si>
  <si>
    <t>Rada školy</t>
  </si>
  <si>
    <t>Malinový dezert so želé</t>
  </si>
  <si>
    <t>Krabička výsluhová malá</t>
  </si>
  <si>
    <t xml:space="preserve">Malinový dezert </t>
  </si>
  <si>
    <t xml:space="preserve">Vaflové polomáč. </t>
  </si>
  <si>
    <t>Vanilkové rožky</t>
  </si>
  <si>
    <t>Tvarohový linecký</t>
  </si>
  <si>
    <t>Štafetky</t>
  </si>
  <si>
    <t>Liehové košíčky</t>
  </si>
  <si>
    <t>Podnos malý</t>
  </si>
  <si>
    <t xml:space="preserve">Podnos </t>
  </si>
  <si>
    <t>/11</t>
  </si>
  <si>
    <t>Prevrátený jablkový koláč</t>
  </si>
  <si>
    <t>Francúzska kocka</t>
  </si>
  <si>
    <t>Laskonky</t>
  </si>
  <si>
    <t>p. Záňová</t>
  </si>
  <si>
    <t>Tartaletky</t>
  </si>
  <si>
    <t>Kubánska torta</t>
  </si>
  <si>
    <t xml:space="preserve">Špice </t>
  </si>
  <si>
    <t xml:space="preserve">Tartaletky 30g </t>
  </si>
  <si>
    <t>Francúzsky krémeš</t>
  </si>
  <si>
    <t>Panna cotta poháriky</t>
  </si>
  <si>
    <t>Tiramisu poháriky</t>
  </si>
  <si>
    <t>Podnos kruh</t>
  </si>
  <si>
    <t>Štrúdľa</t>
  </si>
  <si>
    <t xml:space="preserve">Venček </t>
  </si>
  <si>
    <t xml:space="preserve">Krabica koláčov 150 ks </t>
  </si>
  <si>
    <t xml:space="preserve">Krabica koláčov 100 ks         </t>
  </si>
  <si>
    <t>Krabica koláčov 70 ks</t>
  </si>
  <si>
    <t>Zápich</t>
  </si>
  <si>
    <t>39.</t>
  </si>
  <si>
    <t>40.</t>
  </si>
  <si>
    <t>52.</t>
  </si>
  <si>
    <t>54.</t>
  </si>
  <si>
    <t>55.</t>
  </si>
  <si>
    <t>56.</t>
  </si>
  <si>
    <t>57.</t>
  </si>
  <si>
    <t>Mini veterník</t>
  </si>
  <si>
    <t>Punčová hrudka 25g</t>
  </si>
  <si>
    <t>celkom</t>
  </si>
  <si>
    <t>Cukrársky cenník platný od-</t>
  </si>
  <si>
    <t xml:space="preserve"> Mgr. Šmidová Libuša</t>
  </si>
  <si>
    <t>Bc. Moravčíková Katarína</t>
  </si>
  <si>
    <t xml:space="preserve">Jablkový dezert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</si>
</sst>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[$-F800]dddd\,\ mmmm\ dd\,\ yyyy"/>
    <numFmt numFmtId="166" formatCode="#,##0.00\ &quot;€&quot;"/>
  </numFmts>
  <fonts count="33" x14ac:knownFonts="1">
    <font>
      <sz val="10"/>
      <name val="Arial"/>
      <charset val="238"/>
    </font>
    <font>
      <b/>
      <sz val="8"/>
      <color indexed="63"/>
      <name val="Times New Roman"/>
      <family val="1"/>
      <charset val="238"/>
    </font>
    <font>
      <sz val="8"/>
      <color indexed="63"/>
      <name val="Times New Roman"/>
      <family val="1"/>
      <charset val="238"/>
    </font>
    <font>
      <b/>
      <sz val="7"/>
      <color indexed="63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sz val="8"/>
      <name val="Times New Roman"/>
      <family val="1"/>
      <charset val="238"/>
    </font>
    <font>
      <sz val="9"/>
      <color indexed="63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6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sz val="6"/>
      <color indexed="8"/>
      <name val="Times New Roman"/>
      <family val="1"/>
      <charset val="238"/>
    </font>
    <font>
      <b/>
      <i/>
      <u/>
      <sz val="9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color theme="0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b/>
      <sz val="14"/>
      <name val="Times New Roman"/>
      <family val="1"/>
      <charset val="238"/>
    </font>
    <font>
      <sz val="7"/>
      <color indexed="63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6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left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/>
    <xf numFmtId="0" fontId="23" fillId="0" borderId="0" xfId="0" applyFont="1"/>
    <xf numFmtId="164" fontId="21" fillId="0" borderId="0" xfId="0" applyNumberFormat="1" applyFont="1" applyAlignment="1">
      <alignment horizontal="center"/>
    </xf>
    <xf numFmtId="0" fontId="8" fillId="0" borderId="0" xfId="0" applyFont="1"/>
    <xf numFmtId="0" fontId="13" fillId="0" borderId="0" xfId="0" applyFont="1" applyAlignment="1">
      <alignment horizontal="right"/>
    </xf>
    <xf numFmtId="0" fontId="11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164" fontId="19" fillId="0" borderId="2" xfId="0" applyNumberFormat="1" applyFont="1" applyBorder="1" applyAlignment="1">
      <alignment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164" fontId="19" fillId="0" borderId="0" xfId="0" applyNumberFormat="1" applyFont="1" applyAlignment="1">
      <alignment vertical="center"/>
    </xf>
    <xf numFmtId="14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65" fontId="11" fillId="0" borderId="0" xfId="0" applyNumberFormat="1" applyFont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wrapText="1"/>
    </xf>
    <xf numFmtId="165" fontId="11" fillId="0" borderId="2" xfId="0" applyNumberFormat="1" applyFont="1" applyBorder="1" applyAlignment="1">
      <alignment horizontal="left" vertical="center"/>
    </xf>
    <xf numFmtId="0" fontId="28" fillId="0" borderId="0" xfId="0" applyFont="1" applyAlignment="1">
      <alignment horizontal="right"/>
    </xf>
    <xf numFmtId="14" fontId="21" fillId="0" borderId="0" xfId="0" applyNumberFormat="1" applyFont="1" applyAlignment="1">
      <alignment horizontal="left" vertical="center"/>
    </xf>
    <xf numFmtId="164" fontId="19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14" fontId="20" fillId="0" borderId="0" xfId="0" applyNumberFormat="1" applyFont="1" applyAlignment="1">
      <alignment horizontal="center" vertical="center"/>
    </xf>
    <xf numFmtId="14" fontId="30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0" fontId="32" fillId="0" borderId="1" xfId="0" applyFont="1" applyBorder="1" applyAlignment="1">
      <alignment horizontal="left" vertical="center" wrapText="1"/>
    </xf>
    <xf numFmtId="164" fontId="13" fillId="0" borderId="0" xfId="0" applyNumberFormat="1" applyFont="1"/>
    <xf numFmtId="166" fontId="19" fillId="0" borderId="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31" fillId="3" borderId="0" xfId="0" applyFont="1" applyFill="1" applyAlignment="1">
      <alignment horizontal="center"/>
    </xf>
    <xf numFmtId="14" fontId="30" fillId="0" borderId="0" xfId="0" applyNumberFormat="1" applyFont="1" applyAlignment="1">
      <alignment horizontal="left" vertical="center"/>
    </xf>
    <xf numFmtId="14" fontId="21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3" borderId="0" xfId="0" applyFont="1" applyFill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3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3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3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3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647700</xdr:colOff>
          <xdr:row>98</xdr:row>
          <xdr:rowOff>19050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3456" y="0"/>
          <a:ext cx="461767" cy="398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61</xdr:row>
          <xdr:rowOff>133350</xdr:rowOff>
        </xdr:from>
        <xdr:to>
          <xdr:col>10</xdr:col>
          <xdr:colOff>647700</xdr:colOff>
          <xdr:row>95</xdr:row>
          <xdr:rowOff>171450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1</xdr:row>
      <xdr:rowOff>45893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62</xdr:row>
          <xdr:rowOff>133350</xdr:rowOff>
        </xdr:from>
        <xdr:to>
          <xdr:col>10</xdr:col>
          <xdr:colOff>647700</xdr:colOff>
          <xdr:row>96</xdr:row>
          <xdr:rowOff>171450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62</xdr:row>
          <xdr:rowOff>57150</xdr:rowOff>
        </xdr:from>
        <xdr:to>
          <xdr:col>10</xdr:col>
          <xdr:colOff>647700</xdr:colOff>
          <xdr:row>96</xdr:row>
          <xdr:rowOff>104775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62</xdr:row>
          <xdr:rowOff>57150</xdr:rowOff>
        </xdr:from>
        <xdr:to>
          <xdr:col>10</xdr:col>
          <xdr:colOff>647700</xdr:colOff>
          <xdr:row>96</xdr:row>
          <xdr:rowOff>104775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61</xdr:row>
          <xdr:rowOff>28575</xdr:rowOff>
        </xdr:from>
        <xdr:to>
          <xdr:col>10</xdr:col>
          <xdr:colOff>647700</xdr:colOff>
          <xdr:row>95</xdr:row>
          <xdr:rowOff>76200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5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51</xdr:row>
          <xdr:rowOff>47625</xdr:rowOff>
        </xdr:from>
        <xdr:to>
          <xdr:col>10</xdr:col>
          <xdr:colOff>552450</xdr:colOff>
          <xdr:row>85</xdr:row>
          <xdr:rowOff>19050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6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53</xdr:row>
          <xdr:rowOff>152400</xdr:rowOff>
        </xdr:from>
        <xdr:to>
          <xdr:col>10</xdr:col>
          <xdr:colOff>542925</xdr:colOff>
          <xdr:row>88</xdr:row>
          <xdr:rowOff>95250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6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62</xdr:row>
          <xdr:rowOff>133350</xdr:rowOff>
        </xdr:from>
        <xdr:to>
          <xdr:col>10</xdr:col>
          <xdr:colOff>647700</xdr:colOff>
          <xdr:row>96</xdr:row>
          <xdr:rowOff>171450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7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63</xdr:row>
          <xdr:rowOff>152400</xdr:rowOff>
        </xdr:from>
        <xdr:to>
          <xdr:col>10</xdr:col>
          <xdr:colOff>638175</xdr:colOff>
          <xdr:row>98</xdr:row>
          <xdr:rowOff>9525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7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415638</xdr:colOff>
      <xdr:row>0</xdr:row>
      <xdr:rowOff>0</xdr:rowOff>
    </xdr:from>
    <xdr:to>
      <xdr:col>1</xdr:col>
      <xdr:colOff>877405</xdr:colOff>
      <xdr:row>0</xdr:row>
      <xdr:rowOff>398318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76" t="1" r="30168" b="49553"/>
        <a:stretch/>
      </xdr:blipFill>
      <xdr:spPr>
        <a:xfrm>
          <a:off x="625188" y="0"/>
          <a:ext cx="461767" cy="398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1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3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7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6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5.docx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image" Target="../media/image8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8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7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image" Target="../media/image9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package" Target="../embeddings/Microsoft_Word_Document10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9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image" Target="../media/image10.emf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12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11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11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14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13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view="pageLayout" zoomScaleNormal="100" workbookViewId="0">
      <selection sqref="A1:XFD1048576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f>E6+E7+E8+E9+E10+E11+E13+E12+E14+E15+E16+E17+E18+E19+E20+E21+E22+E23+E24+E25+E26+E27+E28+E29+E30+E32+E33+E34+E35+E36+E37+E38+K31+E39+E40+E41+E42+E43+E44+E45+E46+E47+E48+E49+E50+E51+E52+K6+K7+K8+K9+K10+K11+K12+K13+K14+K15+K16+K17+K19+K20+K21+K22+K23+K24+K25+K26+K27+K28+K29+K30+K32+K33+K34+K35+K36+K37+K38</f>
        <v>0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1:K1"/>
    <mergeCell ref="A54:K54"/>
    <mergeCell ref="I43:J43"/>
    <mergeCell ref="I2:K2"/>
    <mergeCell ref="H21:H22"/>
    <mergeCell ref="I45:K45"/>
  </mergeCells>
  <pageMargins left="0.25" right="0.25" top="0.48958333333333331" bottom="1.0416666666666666E-2" header="0.3" footer="0.3"/>
  <pageSetup paperSize="9" orientation="portrait" r:id="rId1"/>
  <headerFooter>
    <oddHeader xml:space="preserve">&amp;C&amp;"Times New Roman,Tučná kurzíva"SPOJENÁ ŠKOLA Scota Viatora 8, 034 01 Ružomberok      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autoPict="0" r:id="rId5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647700</xdr:colOff>
                <xdr:row>98</xdr:row>
                <xdr:rowOff>19050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0"/>
  <sheetViews>
    <sheetView view="pageLayout" zoomScaleNormal="100" workbookViewId="0">
      <selection sqref="A1:XFD1048576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f>E6+E7+E8+E9+E10+E11+E13+E12+E14+E15+E16+E17+E18+E19+E20+E21+E22+E23+E24+E25+E26+E27+E28+E29+E30+E32+E33+E34+E35+E36+E37+E38+K31+E39+E40+E41+E42+E43+E44+E45+E46+E47+E48+E49+E50+E51+E52+K6+K7+K8+K9+K10+K11+K12+K13+K14+K15+K16+K17+K19+K20+K21+K22+K23+K24+K25+K26+K27+K28+K29+K30+K32+K33+K34+K35+K36+K37+K38</f>
        <v>0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54:K54"/>
    <mergeCell ref="I43:J43"/>
    <mergeCell ref="A1:K1"/>
    <mergeCell ref="I2:K2"/>
    <mergeCell ref="H21:H22"/>
    <mergeCell ref="I45:K45"/>
  </mergeCells>
  <phoneticPr fontId="6" type="noConversion"/>
  <pageMargins left="0.23622047244094488" right="0.19685039370078741" top="0.4513888888888889" bottom="0.40509259259259262" header="0.19685039370078741" footer="0.51181102362204722"/>
  <pageSetup paperSize="9" orientation="portrait" r:id="rId1"/>
  <headerFooter alignWithMargins="0">
    <oddHeader xml:space="preserve">&amp;C&amp;"Times New Roman,Tučná kurzíva"SPOJENÁ ŠKOLA Scota Viatora 8, 034 01 Ružomberok      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2052" r:id="rId4">
          <objectPr defaultSize="0" r:id="rId5">
            <anchor moveWithCells="1">
              <from>
                <xdr:col>0</xdr:col>
                <xdr:colOff>19050</xdr:colOff>
                <xdr:row>61</xdr:row>
                <xdr:rowOff>133350</xdr:rowOff>
              </from>
              <to>
                <xdr:col>10</xdr:col>
                <xdr:colOff>647700</xdr:colOff>
                <xdr:row>95</xdr:row>
                <xdr:rowOff>171450</xdr:rowOff>
              </to>
            </anchor>
          </objectPr>
        </oleObject>
      </mc:Choice>
      <mc:Fallback>
        <oleObject progId="Word.Document.12" shapeId="2052" r:id="rId4"/>
      </mc:Fallback>
    </mc:AlternateContent>
    <mc:AlternateContent xmlns:mc="http://schemas.openxmlformats.org/markup-compatibility/2006">
      <mc:Choice Requires="x14">
        <oleObject progId="Word.Document.12" shapeId="2053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2053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0"/>
  <sheetViews>
    <sheetView view="pageLayout" zoomScaleNormal="100" workbookViewId="0">
      <selection sqref="A1:XFD1048576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f>E6+E7+E8+E9+E10+E11+E13+E12+E14+E15+E16+E17+E18+E19+E20+E21+E22+E23+E24+E25+E26+E27+E28+E29+E30+E32+E33+E34+E35+E36+E37+E38+K31+E39+E40+E41+E42+E43+E44+E45+E46+E47+E48+E49+E50+E51+E52+K6+K7+K8+K9+K10+K11+K12+K13+K14+K15+K16+K17+K19+K20+K21+K22+K23+K24+K25+K26+K27+K28+K29+K30+K32+K33+K34+K35+K36+K37+K38</f>
        <v>0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54:K54"/>
    <mergeCell ref="H21:H22"/>
    <mergeCell ref="A1:K1"/>
    <mergeCell ref="I2:K2"/>
    <mergeCell ref="I43:J43"/>
    <mergeCell ref="I45:K45"/>
  </mergeCells>
  <pageMargins left="0.25" right="0.25" top="0.59375" bottom="0.16666666666666666" header="0.3" footer="0.3"/>
  <pageSetup paperSize="9" orientation="portrait" r:id="rId1"/>
  <headerFooter>
    <oddHeader xml:space="preserve">&amp;C&amp;"Times New Roman,Tučná kurzíva"SPOJENÁ ŠKOLA Scota Viatora 8, 034 01 Ružomberok    &amp;"Arial,Tučná kurzíva"  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12290" r:id="rId4">
          <objectPr defaultSize="0" r:id="rId5">
            <anchor moveWithCells="1">
              <from>
                <xdr:col>0</xdr:col>
                <xdr:colOff>19050</xdr:colOff>
                <xdr:row>62</xdr:row>
                <xdr:rowOff>133350</xdr:rowOff>
              </from>
              <to>
                <xdr:col>10</xdr:col>
                <xdr:colOff>647700</xdr:colOff>
                <xdr:row>96</xdr:row>
                <xdr:rowOff>171450</xdr:rowOff>
              </to>
            </anchor>
          </objectPr>
        </oleObject>
      </mc:Choice>
      <mc:Fallback>
        <oleObject progId="Word.Document.12" shapeId="12290" r:id="rId4"/>
      </mc:Fallback>
    </mc:AlternateContent>
    <mc:AlternateContent xmlns:mc="http://schemas.openxmlformats.org/markup-compatibility/2006">
      <mc:Choice Requires="x14">
        <oleObject progId="Word.Document.12" shapeId="12291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12291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0"/>
  <sheetViews>
    <sheetView view="pageLayout" topLeftCell="A4" zoomScaleNormal="100" workbookViewId="0">
      <selection sqref="A1:XFD1048576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 t="b">
        <f>'10'!E61=E6+E7+E8+E9+E10+E11+E13+E12+E14+E15+E16+E17+E18+E19+E20+E21+E22+E23+E24+E25+E26+E27+E28+E29+E30+E32+E33+E34+E35+E36+E37+E38+K31+E39+E40+E41+E42+E43+E44+E45+E46+E47+E48+E49+E50+E51+E52+K6+K7+K8+K9+K10+K11+K12+K13+K14+K15+K16+K17+K19+K20+K21+K22+K23+K24+K25+K26+K27+K28+K29+K30+K32+K33+K34+K35+K36+K37+K38</f>
        <v>1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54:K54"/>
    <mergeCell ref="A1:K1"/>
    <mergeCell ref="I43:J43"/>
    <mergeCell ref="I2:K2"/>
    <mergeCell ref="H21:H22"/>
    <mergeCell ref="I45:K45"/>
  </mergeCells>
  <pageMargins left="0.25" right="0.25" top="0.54166666666666663" bottom="0.375" header="0.3" footer="0.3"/>
  <pageSetup paperSize="9" orientation="portrait" r:id="rId1"/>
  <headerFooter>
    <oddHeader xml:space="preserve">&amp;C&amp;"Times New Roman,Tučná kurzíva"SPOJENÁ ŠKOLA Scota Viatora 8, 034 01 Ružomberok        
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6146" r:id="rId4">
          <objectPr defaultSize="0" r:id="rId5">
            <anchor moveWithCells="1">
              <from>
                <xdr:col>0</xdr:col>
                <xdr:colOff>19050</xdr:colOff>
                <xdr:row>62</xdr:row>
                <xdr:rowOff>57150</xdr:rowOff>
              </from>
              <to>
                <xdr:col>10</xdr:col>
                <xdr:colOff>647700</xdr:colOff>
                <xdr:row>96</xdr:row>
                <xdr:rowOff>104775</xdr:rowOff>
              </to>
            </anchor>
          </objectPr>
        </oleObject>
      </mc:Choice>
      <mc:Fallback>
        <oleObject progId="Word.Document.12" shapeId="6146" r:id="rId4"/>
      </mc:Fallback>
    </mc:AlternateContent>
    <mc:AlternateContent xmlns:mc="http://schemas.openxmlformats.org/markup-compatibility/2006">
      <mc:Choice Requires="x14">
        <oleObject progId="Word.Document.12" shapeId="6147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6147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0"/>
  <sheetViews>
    <sheetView view="pageLayout" zoomScaleNormal="100" workbookViewId="0">
      <selection activeCell="K40" sqref="K40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f>E6+E7+E8+E9+E10+E11+E13+E12+E14+E15+E16+E17+E18+E19+E20+E21+E22+E23+E24+E25+E26+E27+E28+E29+E30+E32+E33+E34+E35+E36+E37+E38+K31+E39+E40+E41+E42+E43+E44+E45+E46+E47+E48+E49</f>
        <v>0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54:K54"/>
    <mergeCell ref="A1:K1"/>
    <mergeCell ref="I43:J43"/>
    <mergeCell ref="I2:K2"/>
    <mergeCell ref="H21:H22"/>
    <mergeCell ref="I45:K45"/>
  </mergeCells>
  <pageMargins left="0.25" right="0.25" top="0.48958333333333331" bottom="0.36458333333333331" header="0.3" footer="0.3"/>
  <pageSetup paperSize="9" orientation="portrait" r:id="rId1"/>
  <headerFooter>
    <oddHeader xml:space="preserve">&amp;C&amp;"Times New Roman,Tučná kurzíva"SPOJENÁ ŠKOLA Scota Viatora 8, 034 01 Ružomberok        
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7172" r:id="rId4">
          <objectPr defaultSize="0" r:id="rId5">
            <anchor moveWithCells="1">
              <from>
                <xdr:col>0</xdr:col>
                <xdr:colOff>19050</xdr:colOff>
                <xdr:row>62</xdr:row>
                <xdr:rowOff>57150</xdr:rowOff>
              </from>
              <to>
                <xdr:col>10</xdr:col>
                <xdr:colOff>647700</xdr:colOff>
                <xdr:row>96</xdr:row>
                <xdr:rowOff>104775</xdr:rowOff>
              </to>
            </anchor>
          </objectPr>
        </oleObject>
      </mc:Choice>
      <mc:Fallback>
        <oleObject progId="Word.Document.12" shapeId="7172" r:id="rId4"/>
      </mc:Fallback>
    </mc:AlternateContent>
    <mc:AlternateContent xmlns:mc="http://schemas.openxmlformats.org/markup-compatibility/2006">
      <mc:Choice Requires="x14">
        <oleObject progId="Word.Document.12" shapeId="7173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717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0"/>
  <sheetViews>
    <sheetView view="pageLayout" topLeftCell="A28" zoomScaleNormal="100" workbookViewId="0">
      <selection activeCell="K39" sqref="K39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102</v>
      </c>
      <c r="D2" s="12" t="s">
        <v>146</v>
      </c>
      <c r="E2" s="13">
        <v>2024</v>
      </c>
      <c r="F2" s="7"/>
      <c r="G2" s="7"/>
      <c r="H2" s="21" t="s">
        <v>80</v>
      </c>
      <c r="I2" s="100" t="s">
        <v>148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>
        <v>10</v>
      </c>
      <c r="E6" s="53">
        <f>C6*D6</f>
        <v>65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/>
      <c r="E7" s="53">
        <f t="shared" ref="E7:E52" si="0">C7*D7</f>
        <v>0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31</v>
      </c>
      <c r="C9" s="34">
        <v>1.8</v>
      </c>
      <c r="D9" s="37"/>
      <c r="E9" s="53">
        <f t="shared" si="0"/>
        <v>0</v>
      </c>
      <c r="F9" s="38"/>
      <c r="G9" s="39" t="s">
        <v>46</v>
      </c>
      <c r="H9" s="49" t="s">
        <v>149</v>
      </c>
      <c r="I9" s="34">
        <v>1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59</v>
      </c>
      <c r="C10" s="34">
        <v>1.8</v>
      </c>
      <c r="D10" s="37"/>
      <c r="E10" s="53">
        <f t="shared" si="0"/>
        <v>0</v>
      </c>
      <c r="F10" s="40"/>
      <c r="G10" s="39" t="s">
        <v>47</v>
      </c>
      <c r="H10" s="51" t="s">
        <v>141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2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0.2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107</v>
      </c>
      <c r="I15" s="34">
        <v>2.2000000000000002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109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/>
      <c r="E22" s="53">
        <f t="shared" si="0"/>
        <v>0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128</v>
      </c>
      <c r="I26" s="34">
        <v>1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140</v>
      </c>
      <c r="I27" s="34">
        <v>6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116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/>
      <c r="I38" s="73"/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f>E6+E7+E8+E9+E10+E11+E13+E12+E14+E15+E16+E17+E18+E19+E20+E21+E22+E23+E24+E25+E26+E27+E28+E29+E30+E32+E33+E34+E35+E36+E37+E38+K31+E39+E40+E41+E42+E43+E44+E45+E46+E47+E48+E49+E50+E51+E52+K6+K7+K8+K9+K10+K11+K12+K13+K14+K15+K16+K17+K19+K20+K21+K22+K23+K24+K25+K26+K27+K28+K29+K30+K32+K33+K34+K35+K36+K37+K38</f>
        <v>65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1.4</v>
      </c>
      <c r="D44" s="37"/>
      <c r="E44" s="53">
        <f>C44*D44</f>
        <v>0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0.7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110</v>
      </c>
      <c r="C47" s="34">
        <v>0.4</v>
      </c>
      <c r="D47" s="37"/>
      <c r="E47" s="53">
        <f t="shared" si="0"/>
        <v>0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100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133</v>
      </c>
      <c r="C52" s="34">
        <v>0.5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A54:K54"/>
    <mergeCell ref="A1:K1"/>
    <mergeCell ref="I43:J43"/>
    <mergeCell ref="I2:K2"/>
    <mergeCell ref="H21:H22"/>
    <mergeCell ref="I45:K45"/>
  </mergeCells>
  <pageMargins left="0.25" right="0.25" top="0.51041666666666663" bottom="0.28125" header="0.3" footer="0.3"/>
  <pageSetup paperSize="9" orientation="portrait" r:id="rId1"/>
  <headerFooter>
    <oddHeader xml:space="preserve">&amp;C&amp;"Times New Roman,Tučná kurzíva"SPOJENÁ ŠKOLA Scota Viatora 8, 034 01 Ružomberok      &amp;"Times New Roman,Normálne"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8194" r:id="rId4">
          <objectPr defaultSize="0" r:id="rId5">
            <anchor moveWithCells="1">
              <from>
                <xdr:col>0</xdr:col>
                <xdr:colOff>19050</xdr:colOff>
                <xdr:row>61</xdr:row>
                <xdr:rowOff>28575</xdr:rowOff>
              </from>
              <to>
                <xdr:col>10</xdr:col>
                <xdr:colOff>647700</xdr:colOff>
                <xdr:row>95</xdr:row>
                <xdr:rowOff>76200</xdr:rowOff>
              </to>
            </anchor>
          </objectPr>
        </oleObject>
      </mc:Choice>
      <mc:Fallback>
        <oleObject progId="Word.Document.12" shapeId="8194" r:id="rId4"/>
      </mc:Fallback>
    </mc:AlternateContent>
    <mc:AlternateContent xmlns:mc="http://schemas.openxmlformats.org/markup-compatibility/2006">
      <mc:Choice Requires="x14">
        <oleObject progId="Word.Document.12" shapeId="8195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8195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29"/>
  <sheetViews>
    <sheetView tabSelected="1" topLeftCell="A20" zoomScale="122" zoomScaleNormal="122" zoomScaleSheetLayoutView="100" workbookViewId="0">
      <selection activeCell="J47" sqref="J47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11.140625" style="2" customWidth="1"/>
    <col min="10" max="10" width="8.7109375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/>
      <c r="D2" s="12"/>
      <c r="E2" s="13">
        <v>2026</v>
      </c>
      <c r="F2" s="7"/>
      <c r="G2" s="7"/>
      <c r="H2" s="21" t="s">
        <v>80</v>
      </c>
      <c r="I2" s="95"/>
      <c r="J2" s="95"/>
      <c r="K2" s="95"/>
    </row>
    <row r="3" spans="1:11" ht="24.75" customHeight="1" x14ac:dyDescent="0.2">
      <c r="A3" s="25"/>
      <c r="B3" s="23" t="s">
        <v>0</v>
      </c>
      <c r="C3" s="14" t="s">
        <v>52</v>
      </c>
      <c r="D3" s="15" t="s">
        <v>1</v>
      </c>
      <c r="E3" s="16" t="s">
        <v>78</v>
      </c>
      <c r="F3" s="26"/>
      <c r="G3" s="25"/>
      <c r="H3" s="27" t="s">
        <v>0</v>
      </c>
      <c r="I3" s="14" t="s">
        <v>52</v>
      </c>
      <c r="J3" s="72" t="s">
        <v>1</v>
      </c>
      <c r="K3" s="72" t="s">
        <v>2</v>
      </c>
    </row>
    <row r="4" spans="1:11" ht="13.5" x14ac:dyDescent="0.2">
      <c r="A4" s="28"/>
      <c r="B4" s="29" t="s">
        <v>65</v>
      </c>
      <c r="C4" s="30"/>
      <c r="D4" s="31"/>
      <c r="E4" s="31"/>
      <c r="F4" s="32"/>
      <c r="G4" s="33"/>
      <c r="H4" s="24" t="s">
        <v>72</v>
      </c>
      <c r="I4" s="34"/>
      <c r="J4" s="60"/>
      <c r="K4" s="53"/>
    </row>
    <row r="5" spans="1:11" ht="15" customHeight="1" x14ac:dyDescent="0.2">
      <c r="A5" s="35" t="s">
        <v>3</v>
      </c>
      <c r="B5" s="49" t="s">
        <v>69</v>
      </c>
      <c r="C5" s="34">
        <v>8.5</v>
      </c>
      <c r="D5" s="37"/>
      <c r="E5" s="53">
        <f>C5*D5</f>
        <v>0</v>
      </c>
      <c r="F5" s="38"/>
      <c r="G5" s="54" t="s">
        <v>39</v>
      </c>
      <c r="H5" s="55" t="s">
        <v>88</v>
      </c>
      <c r="I5" s="34">
        <v>1.9</v>
      </c>
      <c r="J5" s="61"/>
      <c r="K5" s="53">
        <f>I5*J5</f>
        <v>0</v>
      </c>
    </row>
    <row r="6" spans="1:11" ht="15" customHeight="1" x14ac:dyDescent="0.2">
      <c r="A6" s="35" t="s">
        <v>4</v>
      </c>
      <c r="B6" s="49" t="s">
        <v>90</v>
      </c>
      <c r="C6" s="34">
        <v>16</v>
      </c>
      <c r="D6" s="37"/>
      <c r="E6" s="53">
        <f t="shared" ref="E6:E42" si="0">C6*D6</f>
        <v>0</v>
      </c>
      <c r="F6" s="38"/>
      <c r="G6" s="56"/>
      <c r="H6" s="66" t="s">
        <v>81</v>
      </c>
      <c r="I6" s="57"/>
      <c r="J6" s="62"/>
      <c r="K6" s="53">
        <f t="shared" ref="K6:K33" si="1">I6*J6</f>
        <v>0</v>
      </c>
    </row>
    <row r="7" spans="1:11" ht="15" customHeight="1" x14ac:dyDescent="0.2">
      <c r="A7" s="35" t="s">
        <v>5</v>
      </c>
      <c r="B7" s="49" t="s">
        <v>134</v>
      </c>
      <c r="C7" s="34">
        <v>7.4</v>
      </c>
      <c r="D7" s="37"/>
      <c r="E7" s="53">
        <f t="shared" si="0"/>
        <v>0</v>
      </c>
      <c r="F7" s="38"/>
      <c r="G7" s="39" t="s">
        <v>40</v>
      </c>
      <c r="H7" s="50" t="s">
        <v>165</v>
      </c>
      <c r="I7" s="34">
        <v>2</v>
      </c>
      <c r="J7" s="61"/>
      <c r="K7" s="53">
        <f t="shared" si="1"/>
        <v>0</v>
      </c>
    </row>
    <row r="8" spans="1:11" ht="15" customHeight="1" x14ac:dyDescent="0.2">
      <c r="A8" s="35"/>
      <c r="B8" s="24"/>
      <c r="C8" s="34"/>
      <c r="D8" s="52" t="s">
        <v>89</v>
      </c>
      <c r="E8" s="53"/>
      <c r="F8" s="38"/>
      <c r="G8" s="39" t="s">
        <v>41</v>
      </c>
      <c r="H8" s="49" t="s">
        <v>191</v>
      </c>
      <c r="I8" s="34">
        <v>1.5</v>
      </c>
      <c r="J8" s="63"/>
      <c r="K8" s="53">
        <f t="shared" si="1"/>
        <v>0</v>
      </c>
    </row>
    <row r="9" spans="1:11" ht="15" customHeight="1" x14ac:dyDescent="0.2">
      <c r="A9" s="35" t="s">
        <v>6</v>
      </c>
      <c r="B9" s="24" t="s">
        <v>66</v>
      </c>
      <c r="C9" s="34"/>
      <c r="D9" s="37"/>
      <c r="E9" s="53"/>
      <c r="F9" s="40"/>
      <c r="G9" s="39" t="s">
        <v>42</v>
      </c>
      <c r="H9" s="51" t="s">
        <v>141</v>
      </c>
      <c r="I9" s="34">
        <v>1.5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64</v>
      </c>
      <c r="C10" s="34">
        <v>3.4</v>
      </c>
      <c r="D10" s="37"/>
      <c r="E10" s="53">
        <f t="shared" si="0"/>
        <v>0</v>
      </c>
      <c r="F10" s="38"/>
      <c r="G10" s="39" t="s">
        <v>43</v>
      </c>
      <c r="H10" s="49" t="s">
        <v>168</v>
      </c>
      <c r="I10" s="34">
        <v>2.5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132</v>
      </c>
      <c r="C11" s="34">
        <v>2.9</v>
      </c>
      <c r="D11" s="37"/>
      <c r="E11" s="53">
        <f t="shared" si="0"/>
        <v>0</v>
      </c>
      <c r="F11" s="38"/>
      <c r="G11" s="39" t="s">
        <v>178</v>
      </c>
      <c r="H11" s="49" t="s">
        <v>170</v>
      </c>
      <c r="I11" s="34">
        <v>2.4</v>
      </c>
      <c r="J11" s="63"/>
      <c r="K11" s="53">
        <f t="shared" si="1"/>
        <v>0</v>
      </c>
    </row>
    <row r="12" spans="1:11" ht="15" customHeight="1" x14ac:dyDescent="0.2">
      <c r="A12" s="35"/>
      <c r="B12" s="24" t="s">
        <v>67</v>
      </c>
      <c r="C12" s="34"/>
      <c r="D12" s="52"/>
      <c r="E12" s="53">
        <f t="shared" si="0"/>
        <v>0</v>
      </c>
      <c r="F12" s="38"/>
      <c r="G12" s="39" t="s">
        <v>179</v>
      </c>
      <c r="H12" s="49" t="s">
        <v>169</v>
      </c>
      <c r="I12" s="34">
        <v>2.2999999999999998</v>
      </c>
      <c r="J12" s="63"/>
      <c r="K12" s="53">
        <f t="shared" si="1"/>
        <v>0</v>
      </c>
    </row>
    <row r="13" spans="1:11" ht="15" customHeight="1" x14ac:dyDescent="0.2">
      <c r="A13" s="35" t="s">
        <v>9</v>
      </c>
      <c r="B13" s="49" t="s">
        <v>136</v>
      </c>
      <c r="C13" s="34">
        <v>0.5</v>
      </c>
      <c r="D13" s="37"/>
      <c r="E13" s="53">
        <f t="shared" si="0"/>
        <v>0</v>
      </c>
      <c r="F13" s="38"/>
      <c r="G13" s="39" t="s">
        <v>44</v>
      </c>
      <c r="H13" s="50" t="s">
        <v>172</v>
      </c>
      <c r="I13" s="34">
        <v>1.2</v>
      </c>
      <c r="J13" s="63"/>
      <c r="K13" s="53">
        <f t="shared" si="1"/>
        <v>0</v>
      </c>
    </row>
    <row r="14" spans="1:11" ht="15" customHeight="1" x14ac:dyDescent="0.2">
      <c r="A14" s="35" t="s">
        <v>10</v>
      </c>
      <c r="B14" s="49" t="s">
        <v>109</v>
      </c>
      <c r="C14" s="34">
        <v>0.5</v>
      </c>
      <c r="D14" s="37"/>
      <c r="E14" s="53">
        <f t="shared" si="0"/>
        <v>0</v>
      </c>
      <c r="F14" s="38"/>
      <c r="G14" s="39" t="s">
        <v>45</v>
      </c>
      <c r="H14" s="49" t="s">
        <v>174</v>
      </c>
      <c r="I14" s="34">
        <v>75</v>
      </c>
      <c r="J14" s="61"/>
      <c r="K14" s="53">
        <f t="shared" si="1"/>
        <v>0</v>
      </c>
    </row>
    <row r="15" spans="1:11" ht="15" customHeight="1" x14ac:dyDescent="0.2">
      <c r="A15" s="35" t="s">
        <v>11</v>
      </c>
      <c r="B15" s="49" t="s">
        <v>108</v>
      </c>
      <c r="C15" s="34">
        <v>0.5</v>
      </c>
      <c r="D15" s="37"/>
      <c r="E15" s="53">
        <f t="shared" si="0"/>
        <v>0</v>
      </c>
      <c r="F15" s="38"/>
      <c r="G15" s="39" t="s">
        <v>46</v>
      </c>
      <c r="H15" s="50" t="s">
        <v>175</v>
      </c>
      <c r="I15" s="34">
        <v>50</v>
      </c>
      <c r="J15" s="61"/>
      <c r="K15" s="53">
        <f t="shared" si="1"/>
        <v>0</v>
      </c>
    </row>
    <row r="16" spans="1:11" ht="15" customHeight="1" x14ac:dyDescent="0.2">
      <c r="A16" s="35" t="s">
        <v>12</v>
      </c>
      <c r="B16" s="49" t="s">
        <v>102</v>
      </c>
      <c r="C16" s="34">
        <v>0.5</v>
      </c>
      <c r="D16" s="37"/>
      <c r="E16" s="53">
        <f t="shared" si="0"/>
        <v>0</v>
      </c>
      <c r="F16" s="38"/>
      <c r="G16" s="39" t="s">
        <v>47</v>
      </c>
      <c r="H16" s="90" t="s">
        <v>176</v>
      </c>
      <c r="I16" s="34">
        <v>35</v>
      </c>
      <c r="J16" s="61"/>
      <c r="K16" s="53">
        <f t="shared" si="1"/>
        <v>0</v>
      </c>
    </row>
    <row r="17" spans="1:11" ht="15" customHeight="1" x14ac:dyDescent="0.2">
      <c r="A17" s="35" t="s">
        <v>13</v>
      </c>
      <c r="B17" s="49" t="s">
        <v>113</v>
      </c>
      <c r="C17" s="34">
        <v>0.5</v>
      </c>
      <c r="D17" s="37"/>
      <c r="E17" s="53">
        <f t="shared" si="0"/>
        <v>0</v>
      </c>
      <c r="F17" s="38"/>
      <c r="G17" s="39"/>
      <c r="H17" s="59"/>
      <c r="I17" s="34"/>
      <c r="J17" s="61"/>
      <c r="K17" s="53"/>
    </row>
    <row r="18" spans="1:11" ht="15" customHeight="1" x14ac:dyDescent="0.2">
      <c r="A18" s="35" t="s">
        <v>14</v>
      </c>
      <c r="B18" s="49" t="s">
        <v>62</v>
      </c>
      <c r="C18" s="34">
        <v>0.5</v>
      </c>
      <c r="D18" s="37"/>
      <c r="E18" s="53">
        <f t="shared" si="0"/>
        <v>0</v>
      </c>
      <c r="F18" s="38"/>
      <c r="G18" s="39"/>
      <c r="H18" s="59" t="s">
        <v>73</v>
      </c>
      <c r="I18" s="34">
        <v>16</v>
      </c>
      <c r="J18" s="61"/>
      <c r="K18" s="53">
        <f>I18*J18</f>
        <v>0</v>
      </c>
    </row>
    <row r="19" spans="1:11" ht="15" customHeight="1" x14ac:dyDescent="0.2">
      <c r="A19" s="35" t="s">
        <v>15</v>
      </c>
      <c r="B19" s="49" t="s">
        <v>114</v>
      </c>
      <c r="C19" s="34">
        <v>0.5</v>
      </c>
      <c r="D19" s="37"/>
      <c r="E19" s="53">
        <f t="shared" si="0"/>
        <v>0</v>
      </c>
      <c r="F19" s="38"/>
      <c r="G19" s="39" t="s">
        <v>48</v>
      </c>
      <c r="H19" s="49" t="s">
        <v>177</v>
      </c>
      <c r="I19" s="34">
        <v>1.5</v>
      </c>
      <c r="J19" s="61"/>
      <c r="K19" s="53">
        <f t="shared" si="1"/>
        <v>0</v>
      </c>
    </row>
    <row r="20" spans="1:11" ht="15" customHeight="1" x14ac:dyDescent="0.2">
      <c r="A20" s="35" t="s">
        <v>16</v>
      </c>
      <c r="B20" s="49" t="s">
        <v>115</v>
      </c>
      <c r="C20" s="34">
        <v>0.5</v>
      </c>
      <c r="D20" s="37"/>
      <c r="E20" s="53">
        <f t="shared" si="0"/>
        <v>0</v>
      </c>
      <c r="F20" s="38"/>
      <c r="G20" s="39"/>
      <c r="H20" s="24" t="s">
        <v>74</v>
      </c>
      <c r="I20" s="34"/>
      <c r="J20" s="61"/>
      <c r="K20" s="53"/>
    </row>
    <row r="21" spans="1:11" ht="15" customHeight="1" x14ac:dyDescent="0.2">
      <c r="A21" s="35" t="s">
        <v>17</v>
      </c>
      <c r="B21" s="49" t="s">
        <v>116</v>
      </c>
      <c r="C21" s="34">
        <v>0.5</v>
      </c>
      <c r="D21" s="37"/>
      <c r="E21" s="53">
        <f t="shared" si="0"/>
        <v>0</v>
      </c>
      <c r="F21" s="38"/>
      <c r="G21" s="39" t="s">
        <v>49</v>
      </c>
      <c r="H21" s="49" t="s">
        <v>158</v>
      </c>
      <c r="I21" s="34">
        <v>1.5</v>
      </c>
      <c r="J21" s="61"/>
      <c r="K21" s="53">
        <f t="shared" si="1"/>
        <v>0</v>
      </c>
    </row>
    <row r="22" spans="1:11" ht="15" customHeight="1" x14ac:dyDescent="0.2">
      <c r="A22" s="35" t="s">
        <v>18</v>
      </c>
      <c r="B22" s="49" t="s">
        <v>133</v>
      </c>
      <c r="C22" s="34">
        <v>0.7</v>
      </c>
      <c r="D22" s="37"/>
      <c r="E22" s="53">
        <f t="shared" si="0"/>
        <v>0</v>
      </c>
      <c r="F22" s="38"/>
      <c r="G22" s="39" t="s">
        <v>50</v>
      </c>
      <c r="H22" s="49" t="s">
        <v>128</v>
      </c>
      <c r="I22" s="34">
        <v>1.2</v>
      </c>
      <c r="J22" s="61"/>
      <c r="K22" s="53">
        <f t="shared" si="1"/>
        <v>0</v>
      </c>
    </row>
    <row r="23" spans="1:11" ht="15" customHeight="1" x14ac:dyDescent="0.2">
      <c r="A23" s="35" t="s">
        <v>19</v>
      </c>
      <c r="B23" s="49" t="s">
        <v>63</v>
      </c>
      <c r="C23" s="34">
        <v>0.5</v>
      </c>
      <c r="D23" s="37"/>
      <c r="E23" s="53">
        <f t="shared" si="0"/>
        <v>0</v>
      </c>
      <c r="F23" s="38"/>
      <c r="G23" s="39" t="s">
        <v>51</v>
      </c>
      <c r="H23" s="49" t="s">
        <v>140</v>
      </c>
      <c r="I23" s="34">
        <v>4</v>
      </c>
      <c r="J23" s="61"/>
      <c r="K23" s="53">
        <f t="shared" si="1"/>
        <v>0</v>
      </c>
    </row>
    <row r="24" spans="1:11" ht="15" customHeight="1" x14ac:dyDescent="0.2">
      <c r="A24" s="35" t="s">
        <v>20</v>
      </c>
      <c r="B24" s="49" t="s">
        <v>117</v>
      </c>
      <c r="C24" s="34">
        <v>0.5</v>
      </c>
      <c r="D24" s="37"/>
      <c r="E24" s="53">
        <f t="shared" si="0"/>
        <v>0</v>
      </c>
      <c r="F24" s="38"/>
      <c r="G24" s="39"/>
      <c r="H24" s="24" t="s">
        <v>75</v>
      </c>
      <c r="I24" s="73"/>
      <c r="J24" s="64"/>
      <c r="K24" s="53">
        <f t="shared" si="1"/>
        <v>0</v>
      </c>
    </row>
    <row r="25" spans="1:11" ht="15" customHeight="1" x14ac:dyDescent="0.2">
      <c r="A25" s="35" t="s">
        <v>21</v>
      </c>
      <c r="B25" s="49" t="s">
        <v>118</v>
      </c>
      <c r="C25" s="34">
        <v>0.5</v>
      </c>
      <c r="D25" s="37"/>
      <c r="E25" s="53">
        <f t="shared" si="0"/>
        <v>0</v>
      </c>
      <c r="F25" s="38"/>
      <c r="G25" s="39" t="s">
        <v>53</v>
      </c>
      <c r="H25" s="49" t="s">
        <v>125</v>
      </c>
      <c r="I25" s="34">
        <v>1.5</v>
      </c>
      <c r="J25" s="61"/>
      <c r="K25" s="53">
        <f t="shared" si="1"/>
        <v>0</v>
      </c>
    </row>
    <row r="26" spans="1:11" ht="15" customHeight="1" x14ac:dyDescent="0.2">
      <c r="A26" s="35"/>
      <c r="B26" s="24" t="s">
        <v>68</v>
      </c>
      <c r="C26" s="34">
        <v>0.5</v>
      </c>
      <c r="D26" s="52"/>
      <c r="E26" s="53">
        <f t="shared" si="0"/>
        <v>0</v>
      </c>
      <c r="F26" s="38"/>
      <c r="G26" s="39" t="s">
        <v>54</v>
      </c>
      <c r="H26" s="49" t="s">
        <v>126</v>
      </c>
      <c r="I26" s="34">
        <v>1.2</v>
      </c>
      <c r="J26" s="61"/>
      <c r="K26" s="53">
        <f t="shared" si="1"/>
        <v>0</v>
      </c>
    </row>
    <row r="27" spans="1:11" ht="15" customHeight="1" x14ac:dyDescent="0.2">
      <c r="A27" s="35" t="s">
        <v>22</v>
      </c>
      <c r="B27" s="49" t="s">
        <v>119</v>
      </c>
      <c r="C27" s="34">
        <v>0.5</v>
      </c>
      <c r="D27" s="37"/>
      <c r="E27" s="53">
        <f t="shared" si="0"/>
        <v>0</v>
      </c>
      <c r="F27" s="38"/>
      <c r="G27" s="39" t="s">
        <v>55</v>
      </c>
      <c r="H27" s="49" t="s">
        <v>131</v>
      </c>
      <c r="I27" s="34">
        <v>1</v>
      </c>
      <c r="J27" s="61"/>
      <c r="K27" s="53">
        <f t="shared" si="1"/>
        <v>0</v>
      </c>
    </row>
    <row r="28" spans="1:11" ht="15" customHeight="1" x14ac:dyDescent="0.2">
      <c r="A28" s="35" t="s">
        <v>23</v>
      </c>
      <c r="B28" s="49" t="s">
        <v>120</v>
      </c>
      <c r="C28" s="34">
        <v>0.5</v>
      </c>
      <c r="D28" s="37"/>
      <c r="E28" s="53">
        <f t="shared" si="0"/>
        <v>0</v>
      </c>
      <c r="F28" s="41"/>
      <c r="G28" s="39" t="s">
        <v>180</v>
      </c>
      <c r="H28" s="75" t="s">
        <v>130</v>
      </c>
      <c r="I28" s="34">
        <v>0.6</v>
      </c>
      <c r="J28" s="61"/>
      <c r="K28" s="53">
        <f t="shared" si="1"/>
        <v>0</v>
      </c>
    </row>
    <row r="29" spans="1:11" ht="15" customHeight="1" x14ac:dyDescent="0.2">
      <c r="A29" s="35" t="s">
        <v>24</v>
      </c>
      <c r="B29" s="49" t="s">
        <v>121</v>
      </c>
      <c r="C29" s="34">
        <v>0.5</v>
      </c>
      <c r="D29" s="37"/>
      <c r="E29" s="53">
        <f t="shared" si="0"/>
        <v>0</v>
      </c>
      <c r="F29" s="41"/>
      <c r="G29" s="39" t="s">
        <v>56</v>
      </c>
      <c r="H29" s="49" t="s">
        <v>84</v>
      </c>
      <c r="I29" s="34">
        <v>0.5</v>
      </c>
      <c r="J29" s="65"/>
      <c r="K29" s="53">
        <f t="shared" si="1"/>
        <v>0</v>
      </c>
    </row>
    <row r="30" spans="1:11" ht="15" customHeight="1" x14ac:dyDescent="0.2">
      <c r="A30" s="35" t="s">
        <v>25</v>
      </c>
      <c r="B30" s="49" t="s">
        <v>122</v>
      </c>
      <c r="C30" s="34">
        <v>0.5</v>
      </c>
      <c r="D30" s="37"/>
      <c r="E30" s="53">
        <f t="shared" si="0"/>
        <v>0</v>
      </c>
      <c r="F30" s="38"/>
      <c r="G30" s="39" t="s">
        <v>181</v>
      </c>
      <c r="H30" s="49" t="s">
        <v>86</v>
      </c>
      <c r="I30" s="73">
        <v>0.6</v>
      </c>
      <c r="J30" s="61"/>
      <c r="K30" s="53">
        <f t="shared" si="1"/>
        <v>0</v>
      </c>
    </row>
    <row r="31" spans="1:11" ht="15" customHeight="1" x14ac:dyDescent="0.2">
      <c r="A31" s="35"/>
      <c r="B31" s="24" t="s">
        <v>70</v>
      </c>
      <c r="C31" s="34"/>
      <c r="D31" s="37"/>
      <c r="E31" s="53">
        <f t="shared" si="0"/>
        <v>0</v>
      </c>
      <c r="F31" s="38"/>
      <c r="G31" s="39" t="s">
        <v>182</v>
      </c>
      <c r="H31" s="49" t="s">
        <v>171</v>
      </c>
      <c r="I31" s="73">
        <v>3</v>
      </c>
      <c r="J31" s="61"/>
      <c r="K31" s="53">
        <f>I31*J31</f>
        <v>0</v>
      </c>
    </row>
    <row r="32" spans="1:11" ht="15" customHeight="1" x14ac:dyDescent="0.2">
      <c r="A32" s="35" t="s">
        <v>26</v>
      </c>
      <c r="B32" s="49" t="s">
        <v>185</v>
      </c>
      <c r="C32" s="34">
        <v>0.8</v>
      </c>
      <c r="D32" s="37"/>
      <c r="E32" s="53">
        <f t="shared" si="0"/>
        <v>0</v>
      </c>
      <c r="F32" s="38"/>
      <c r="G32" s="77" t="s">
        <v>183</v>
      </c>
      <c r="H32" s="78" t="s">
        <v>58</v>
      </c>
      <c r="I32" s="79">
        <v>0.5</v>
      </c>
      <c r="J32" s="80"/>
      <c r="K32" s="53">
        <f t="shared" si="1"/>
        <v>0</v>
      </c>
    </row>
    <row r="33" spans="1:11" ht="15" customHeight="1" x14ac:dyDescent="0.2">
      <c r="A33" s="35" t="s">
        <v>27</v>
      </c>
      <c r="B33" s="49" t="s">
        <v>173</v>
      </c>
      <c r="C33" s="34">
        <v>0.3</v>
      </c>
      <c r="D33" s="37"/>
      <c r="E33" s="53">
        <f t="shared" si="0"/>
        <v>0</v>
      </c>
      <c r="F33" s="38"/>
      <c r="G33" s="39" t="s">
        <v>184</v>
      </c>
      <c r="H33" s="49" t="s">
        <v>57</v>
      </c>
      <c r="I33" s="73">
        <v>0.6</v>
      </c>
      <c r="J33" s="61"/>
      <c r="K33" s="53">
        <f t="shared" si="1"/>
        <v>0</v>
      </c>
    </row>
    <row r="34" spans="1:11" ht="15" customHeight="1" x14ac:dyDescent="0.2">
      <c r="A34" s="35" t="s">
        <v>30</v>
      </c>
      <c r="B34" s="49" t="s">
        <v>99</v>
      </c>
      <c r="C34" s="34">
        <v>1.3</v>
      </c>
      <c r="D34" s="37"/>
      <c r="E34" s="53">
        <f t="shared" si="0"/>
        <v>0</v>
      </c>
      <c r="F34" s="38"/>
      <c r="G34" s="39"/>
      <c r="H34" s="49"/>
      <c r="I34" s="73"/>
      <c r="J34" s="61"/>
      <c r="K34" s="53"/>
    </row>
    <row r="35" spans="1:11" ht="15" customHeight="1" x14ac:dyDescent="0.2">
      <c r="A35" s="35"/>
      <c r="B35" s="24" t="s">
        <v>71</v>
      </c>
      <c r="C35" s="34"/>
      <c r="D35" s="52"/>
      <c r="E35" s="53">
        <f t="shared" si="0"/>
        <v>0</v>
      </c>
      <c r="F35" s="38"/>
      <c r="G35" s="42"/>
      <c r="H35" s="43"/>
      <c r="I35" s="40"/>
      <c r="J35" s="67"/>
      <c r="K35" s="92">
        <f>SUM(E5:E42,K5:K34)</f>
        <v>0</v>
      </c>
    </row>
    <row r="36" spans="1:11" ht="15" customHeight="1" x14ac:dyDescent="0.2">
      <c r="A36" s="35" t="s">
        <v>32</v>
      </c>
      <c r="B36" s="49" t="s">
        <v>166</v>
      </c>
      <c r="C36" s="34">
        <v>0.9</v>
      </c>
      <c r="D36" s="37"/>
      <c r="E36" s="53">
        <f t="shared" si="0"/>
        <v>0</v>
      </c>
      <c r="F36" s="38"/>
      <c r="G36" s="44"/>
      <c r="H36" s="74"/>
      <c r="I36" s="76"/>
      <c r="J36" s="76"/>
      <c r="K36" s="81"/>
    </row>
    <row r="37" spans="1:11" ht="15" customHeight="1" x14ac:dyDescent="0.2">
      <c r="A37" s="35" t="s">
        <v>33</v>
      </c>
      <c r="B37" s="49" t="s">
        <v>167</v>
      </c>
      <c r="C37" s="34">
        <v>0.7</v>
      </c>
      <c r="D37" s="37"/>
      <c r="E37" s="53">
        <f>C37*D37</f>
        <v>0</v>
      </c>
      <c r="F37" s="38"/>
      <c r="G37" s="44"/>
      <c r="H37" s="74"/>
      <c r="I37" s="76" t="s">
        <v>187</v>
      </c>
      <c r="J37" s="76"/>
      <c r="K37" s="76"/>
    </row>
    <row r="38" spans="1:11" ht="15" customHeight="1" x14ac:dyDescent="0.2">
      <c r="A38" s="35" t="s">
        <v>34</v>
      </c>
      <c r="B38" s="49" t="s">
        <v>162</v>
      </c>
      <c r="C38" s="34">
        <v>0.5</v>
      </c>
      <c r="D38" s="37"/>
      <c r="E38" s="53">
        <f t="shared" si="0"/>
        <v>0</v>
      </c>
      <c r="F38" s="38"/>
      <c r="G38" s="70"/>
      <c r="H38" s="74"/>
      <c r="I38" s="68"/>
      <c r="J38" s="69"/>
      <c r="K38" s="70"/>
    </row>
    <row r="39" spans="1:11" ht="15" customHeight="1" x14ac:dyDescent="0.2">
      <c r="A39" s="35" t="s">
        <v>35</v>
      </c>
      <c r="B39" s="49" t="s">
        <v>106</v>
      </c>
      <c r="C39" s="34">
        <v>0.5</v>
      </c>
      <c r="D39" s="37"/>
      <c r="E39" s="53">
        <f t="shared" si="0"/>
        <v>0</v>
      </c>
      <c r="F39" s="38"/>
      <c r="G39" s="45"/>
      <c r="H39" s="74" t="s">
        <v>77</v>
      </c>
      <c r="I39" s="94"/>
      <c r="J39" s="94"/>
      <c r="K39" s="83"/>
    </row>
    <row r="40" spans="1:11" ht="15" customHeight="1" x14ac:dyDescent="0.2">
      <c r="A40" s="35" t="s">
        <v>36</v>
      </c>
      <c r="B40" s="49" t="s">
        <v>186</v>
      </c>
      <c r="C40" s="34">
        <v>0.5</v>
      </c>
      <c r="D40" s="37"/>
      <c r="E40" s="53">
        <f t="shared" si="0"/>
        <v>0</v>
      </c>
      <c r="F40" s="38"/>
      <c r="G40" s="70"/>
      <c r="H40" s="74"/>
      <c r="I40" s="76"/>
      <c r="J40" s="76"/>
      <c r="K40" s="76"/>
    </row>
    <row r="41" spans="1:11" ht="15" customHeight="1" x14ac:dyDescent="0.2">
      <c r="A41" s="35" t="s">
        <v>37</v>
      </c>
      <c r="B41" s="49" t="s">
        <v>100</v>
      </c>
      <c r="C41" s="34">
        <v>0.5</v>
      </c>
      <c r="D41" s="37"/>
      <c r="E41" s="53">
        <f t="shared" si="0"/>
        <v>0</v>
      </c>
      <c r="F41" s="38"/>
      <c r="G41" s="42"/>
      <c r="H41" s="74" t="s">
        <v>29</v>
      </c>
      <c r="I41" s="96" t="s">
        <v>190</v>
      </c>
      <c r="J41" s="97"/>
      <c r="K41" s="97"/>
    </row>
    <row r="42" spans="1:11" ht="15" customHeight="1" x14ac:dyDescent="0.2">
      <c r="A42" s="35" t="s">
        <v>38</v>
      </c>
      <c r="B42" s="49" t="s">
        <v>129</v>
      </c>
      <c r="C42" s="34">
        <v>0.8</v>
      </c>
      <c r="D42" s="37"/>
      <c r="E42" s="53">
        <f t="shared" si="0"/>
        <v>0</v>
      </c>
      <c r="F42" s="38"/>
      <c r="G42" s="42"/>
      <c r="H42" s="74"/>
      <c r="I42" s="88" t="s">
        <v>189</v>
      </c>
      <c r="J42" s="88"/>
      <c r="K42" s="88"/>
    </row>
    <row r="43" spans="1:11" ht="15" customHeight="1" x14ac:dyDescent="0.2">
      <c r="A43" s="6"/>
      <c r="B43" s="7"/>
      <c r="C43" s="8"/>
      <c r="D43" s="9"/>
      <c r="E43" s="91"/>
      <c r="F43" s="38"/>
      <c r="G43" s="42"/>
      <c r="H43" s="74" t="s">
        <v>87</v>
      </c>
      <c r="I43" s="68"/>
      <c r="J43" s="69"/>
      <c r="K43" s="70"/>
    </row>
    <row r="44" spans="1:11" ht="15" customHeight="1" x14ac:dyDescent="0.2">
      <c r="A44" s="89" t="s">
        <v>82</v>
      </c>
      <c r="B44" s="89"/>
      <c r="C44" s="89"/>
      <c r="D44" s="89"/>
      <c r="E44" s="89"/>
      <c r="F44" s="38"/>
      <c r="G44" s="42"/>
      <c r="H44" s="46"/>
      <c r="I44" s="47"/>
      <c r="J44" s="48"/>
      <c r="K44" s="42"/>
    </row>
    <row r="45" spans="1:11" ht="15" customHeight="1" x14ac:dyDescent="0.2">
      <c r="A45" s="6"/>
      <c r="B45" s="20"/>
      <c r="C45" s="8"/>
      <c r="D45" s="9"/>
      <c r="E45" s="7"/>
      <c r="F45" s="38"/>
      <c r="G45" s="42"/>
      <c r="H45" s="42"/>
      <c r="I45" s="98" t="s">
        <v>188</v>
      </c>
      <c r="J45" s="98"/>
      <c r="K45" s="87">
        <v>46296</v>
      </c>
    </row>
    <row r="46" spans="1:11" ht="15" customHeight="1" x14ac:dyDescent="0.2">
      <c r="A46" s="86" t="s">
        <v>95</v>
      </c>
      <c r="B46" s="86"/>
      <c r="C46" s="86"/>
      <c r="D46" s="86"/>
      <c r="E46" s="86"/>
      <c r="F46" s="38"/>
      <c r="G46" s="42"/>
      <c r="H46" s="42"/>
      <c r="I46" s="47"/>
      <c r="J46" s="48"/>
      <c r="K46" s="42"/>
    </row>
    <row r="47" spans="1:11" ht="15" customHeight="1" x14ac:dyDescent="0.2">
      <c r="A47" s="86" t="s">
        <v>94</v>
      </c>
      <c r="B47" s="86"/>
      <c r="C47" s="86"/>
      <c r="D47" s="86"/>
      <c r="E47" s="86"/>
      <c r="F47" s="38"/>
      <c r="G47" s="17"/>
      <c r="H47" s="17"/>
      <c r="I47" s="19"/>
      <c r="J47" s="18"/>
      <c r="K47" s="17"/>
    </row>
    <row r="48" spans="1:11" ht="15" customHeight="1" x14ac:dyDescent="0.2">
      <c r="A48" s="86" t="s">
        <v>93</v>
      </c>
      <c r="B48" s="86"/>
      <c r="C48" s="86"/>
      <c r="D48" s="86"/>
      <c r="E48" s="86"/>
      <c r="F48" s="38"/>
      <c r="G48" s="9"/>
      <c r="H48" s="9"/>
      <c r="I48" s="9"/>
      <c r="J48" s="9"/>
      <c r="K48" s="9"/>
    </row>
    <row r="49" spans="1:11" ht="15" customHeight="1" x14ac:dyDescent="0.2">
      <c r="A49" s="86" t="s">
        <v>96</v>
      </c>
      <c r="B49" s="86"/>
      <c r="C49" s="86"/>
      <c r="D49" s="86"/>
      <c r="E49" s="86"/>
      <c r="F49" s="38"/>
      <c r="G49" s="7"/>
      <c r="H49" s="17"/>
      <c r="I49" s="8"/>
      <c r="J49" s="10"/>
      <c r="K49" s="17"/>
    </row>
    <row r="50" spans="1:11" ht="15" customHeight="1" x14ac:dyDescent="0.2">
      <c r="A50" s="85" t="s">
        <v>97</v>
      </c>
      <c r="B50" s="85"/>
      <c r="C50" s="85"/>
      <c r="D50" s="85"/>
      <c r="E50" s="85"/>
      <c r="F50" s="38"/>
      <c r="G50" s="89"/>
      <c r="H50" s="89"/>
      <c r="I50" s="89"/>
      <c r="J50" s="89"/>
      <c r="K50" s="89"/>
    </row>
    <row r="51" spans="1:11" ht="15" customHeight="1" x14ac:dyDescent="0.2">
      <c r="A51" s="85" t="s">
        <v>98</v>
      </c>
      <c r="B51" s="86"/>
      <c r="C51" s="86"/>
      <c r="D51" s="86"/>
      <c r="E51" s="86"/>
      <c r="F51" s="38"/>
      <c r="G51" s="86"/>
      <c r="H51" s="86"/>
      <c r="I51" s="86"/>
      <c r="J51" s="86"/>
      <c r="K51" s="86"/>
    </row>
    <row r="52" spans="1:11" ht="25.5" customHeight="1" x14ac:dyDescent="0.2">
      <c r="A52" s="86"/>
      <c r="B52" s="86"/>
      <c r="C52" s="86"/>
      <c r="D52" s="86"/>
      <c r="E52" s="86"/>
      <c r="F52" s="7"/>
      <c r="G52" s="86"/>
      <c r="H52" s="86"/>
      <c r="I52" s="86"/>
      <c r="J52" s="86"/>
      <c r="K52" s="86"/>
    </row>
    <row r="53" spans="1:11" ht="15" customHeight="1" x14ac:dyDescent="0.2">
      <c r="A53" s="6"/>
      <c r="B53" s="7"/>
      <c r="C53" s="8"/>
      <c r="D53" s="9"/>
      <c r="E53" s="7"/>
      <c r="F53" s="89"/>
      <c r="G53" s="86"/>
      <c r="H53" s="86"/>
      <c r="I53" s="86"/>
      <c r="J53" s="86"/>
      <c r="K53" s="86"/>
    </row>
    <row r="54" spans="1:11" ht="14.25" x14ac:dyDescent="0.2">
      <c r="A54" s="6"/>
      <c r="B54" s="7"/>
      <c r="C54" s="8"/>
      <c r="D54" s="9"/>
      <c r="E54" s="7"/>
      <c r="F54" s="7"/>
      <c r="G54" s="85"/>
      <c r="H54" s="85"/>
      <c r="I54" s="85"/>
      <c r="J54" s="85"/>
      <c r="K54" s="85"/>
    </row>
    <row r="55" spans="1:11" ht="12.95" customHeight="1" x14ac:dyDescent="0.2">
      <c r="A55" s="6"/>
      <c r="B55" s="7"/>
      <c r="C55" s="8"/>
      <c r="D55" s="9"/>
      <c r="E55" s="7"/>
      <c r="F55" s="86"/>
      <c r="G55" s="86"/>
      <c r="H55" s="86"/>
      <c r="I55" s="86"/>
      <c r="J55" s="86"/>
      <c r="K55" s="86"/>
    </row>
    <row r="56" spans="1:11" ht="12.95" customHeight="1" x14ac:dyDescent="0.2">
      <c r="A56" s="6"/>
      <c r="B56" s="7"/>
      <c r="C56" s="8"/>
      <c r="D56" s="9"/>
      <c r="E56" s="7"/>
      <c r="F56" s="86"/>
      <c r="G56" s="86"/>
      <c r="H56" s="86"/>
      <c r="I56" s="86"/>
      <c r="J56" s="86"/>
      <c r="K56" s="86"/>
    </row>
    <row r="57" spans="1:11" ht="12.95" customHeight="1" x14ac:dyDescent="0.2">
      <c r="A57" s="6"/>
      <c r="B57" s="7"/>
      <c r="C57" s="8"/>
      <c r="D57" s="9"/>
      <c r="E57" s="7"/>
      <c r="F57" s="86"/>
      <c r="G57" s="7"/>
      <c r="H57" s="7"/>
      <c r="I57" s="8"/>
      <c r="J57" s="10"/>
      <c r="K57" s="7"/>
    </row>
    <row r="58" spans="1:11" ht="12.95" customHeight="1" x14ac:dyDescent="0.2">
      <c r="A58" s="6"/>
      <c r="B58" s="7"/>
      <c r="C58" s="8"/>
      <c r="D58" s="9"/>
      <c r="E58" s="7"/>
      <c r="F58" s="86"/>
      <c r="G58" s="7"/>
      <c r="H58" s="7"/>
      <c r="I58" s="8"/>
      <c r="J58" s="10"/>
      <c r="K58" s="7"/>
    </row>
    <row r="59" spans="1:11" ht="12.95" customHeight="1" x14ac:dyDescent="0.2">
      <c r="A59" s="6"/>
      <c r="B59" s="7"/>
      <c r="C59" s="8"/>
      <c r="D59" s="9"/>
      <c r="E59" s="7"/>
      <c r="F59" s="85"/>
      <c r="G59" s="7"/>
      <c r="H59" s="7"/>
      <c r="I59" s="8"/>
      <c r="J59" s="10"/>
      <c r="K59" s="7"/>
    </row>
    <row r="60" spans="1:11" ht="12.95" customHeight="1" x14ac:dyDescent="0.2">
      <c r="A60" s="6"/>
      <c r="B60" s="7"/>
      <c r="C60" s="8"/>
      <c r="D60" s="9"/>
      <c r="E60" s="7"/>
      <c r="F60" s="86"/>
      <c r="G60" s="7"/>
      <c r="H60" s="7"/>
      <c r="I60" s="8"/>
      <c r="J60" s="10"/>
      <c r="K60" s="7"/>
    </row>
    <row r="61" spans="1:11" ht="14.25" customHeight="1" x14ac:dyDescent="0.2">
      <c r="A61" s="6"/>
      <c r="B61" s="7"/>
      <c r="C61" s="8"/>
      <c r="D61" s="9"/>
      <c r="E61" s="7"/>
      <c r="F61" s="86"/>
      <c r="G61" s="7"/>
      <c r="H61" s="7"/>
      <c r="I61" s="8"/>
      <c r="J61" s="10"/>
      <c r="K61" s="7"/>
    </row>
    <row r="62" spans="1:11" ht="14.25" x14ac:dyDescent="0.2">
      <c r="A62" s="6"/>
      <c r="B62" s="7"/>
      <c r="C62" s="8"/>
      <c r="D62" s="9"/>
      <c r="E62" s="7"/>
      <c r="F62" s="7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x14ac:dyDescent="0.25">
      <c r="F121" s="7"/>
      <c r="G121" s="7"/>
      <c r="H121" s="7"/>
      <c r="I121" s="8"/>
      <c r="J121" s="10"/>
      <c r="K121" s="7"/>
    </row>
    <row r="122" spans="1:11" x14ac:dyDescent="0.25">
      <c r="F122" s="7"/>
      <c r="G122" s="7"/>
      <c r="H122" s="7"/>
      <c r="I122" s="8"/>
      <c r="J122" s="10"/>
      <c r="K122" s="7"/>
    </row>
    <row r="123" spans="1:11" x14ac:dyDescent="0.25">
      <c r="F123" s="7"/>
      <c r="G123" s="7"/>
      <c r="H123" s="7"/>
      <c r="I123" s="8"/>
      <c r="J123" s="10"/>
      <c r="K123" s="7"/>
    </row>
    <row r="124" spans="1:11" x14ac:dyDescent="0.25">
      <c r="F124" s="7"/>
      <c r="G124" s="7"/>
      <c r="H124" s="7"/>
      <c r="I124" s="8"/>
      <c r="J124" s="10"/>
      <c r="K124" s="7"/>
    </row>
    <row r="125" spans="1:11" x14ac:dyDescent="0.25">
      <c r="F125" s="7"/>
    </row>
    <row r="126" spans="1:11" x14ac:dyDescent="0.25">
      <c r="F126" s="7"/>
    </row>
    <row r="127" spans="1:11" x14ac:dyDescent="0.25">
      <c r="F127" s="7"/>
    </row>
    <row r="128" spans="1:11" x14ac:dyDescent="0.25">
      <c r="F128" s="7"/>
    </row>
    <row r="129" spans="6:6" x14ac:dyDescent="0.25">
      <c r="F129" s="7"/>
    </row>
  </sheetData>
  <mergeCells count="5">
    <mergeCell ref="A1:K1"/>
    <mergeCell ref="I39:J39"/>
    <mergeCell ref="I2:K2"/>
    <mergeCell ref="I41:K41"/>
    <mergeCell ref="I45:J45"/>
  </mergeCells>
  <pageMargins left="0.25" right="0.25" top="0.54166666666666663" bottom="0.41666666666666669" header="0.3" footer="0.3"/>
  <pageSetup paperSize="9" scale="95" fitToHeight="0" orientation="portrait" r:id="rId1"/>
  <headerFooter>
    <oddHeader xml:space="preserve">&amp;C&amp;"Times New Roman,Tučná kurzíva"SPOJENÁ ŠKOLA Scota Viatora 8, 034 01 Ružomberok 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16385" r:id="rId4">
          <objectPr defaultSize="0" autoPict="0" r:id="rId5">
            <anchor moveWithCells="1">
              <from>
                <xdr:col>0</xdr:col>
                <xdr:colOff>19050</xdr:colOff>
                <xdr:row>51</xdr:row>
                <xdr:rowOff>47625</xdr:rowOff>
              </from>
              <to>
                <xdr:col>10</xdr:col>
                <xdr:colOff>552450</xdr:colOff>
                <xdr:row>85</xdr:row>
                <xdr:rowOff>19050</xdr:rowOff>
              </to>
            </anchor>
          </objectPr>
        </oleObject>
      </mc:Choice>
      <mc:Fallback>
        <oleObject progId="Word.Document.12" shapeId="16385" r:id="rId4"/>
      </mc:Fallback>
    </mc:AlternateContent>
    <mc:AlternateContent xmlns:mc="http://schemas.openxmlformats.org/markup-compatibility/2006">
      <mc:Choice Requires="x14">
        <oleObject progId="Word.Document.12" shapeId="16386" r:id="rId6">
          <objectPr defaultSize="0" autoPict="0" r:id="rId7">
            <anchor moveWithCells="1">
              <from>
                <xdr:col>0</xdr:col>
                <xdr:colOff>19050</xdr:colOff>
                <xdr:row>53</xdr:row>
                <xdr:rowOff>152400</xdr:rowOff>
              </from>
              <to>
                <xdr:col>10</xdr:col>
                <xdr:colOff>542925</xdr:colOff>
                <xdr:row>88</xdr:row>
                <xdr:rowOff>95250</xdr:rowOff>
              </to>
            </anchor>
          </objectPr>
        </oleObject>
      </mc:Choice>
      <mc:Fallback>
        <oleObject progId="Word.Document.12" shapeId="16386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30"/>
  <sheetViews>
    <sheetView view="pageLayout" topLeftCell="A25" zoomScaleNormal="100" workbookViewId="0">
      <selection activeCell="K39" sqref="K39"/>
    </sheetView>
  </sheetViews>
  <sheetFormatPr defaultColWidth="9" defaultRowHeight="15" x14ac:dyDescent="0.25"/>
  <cols>
    <col min="1" max="1" width="3" style="3" customWidth="1"/>
    <col min="2" max="2" width="21.42578125" customWidth="1"/>
    <col min="3" max="3" width="7.5703125" style="1" customWidth="1"/>
    <col min="4" max="4" width="6.140625" style="5" customWidth="1"/>
    <col min="5" max="5" width="10.140625" customWidth="1"/>
    <col min="6" max="6" width="2.42578125" customWidth="1"/>
    <col min="7" max="7" width="3" customWidth="1"/>
    <col min="8" max="8" width="22.42578125" customWidth="1"/>
    <col min="9" max="9" width="7.5703125" style="2" customWidth="1"/>
    <col min="10" max="10" width="6" style="4" customWidth="1"/>
    <col min="11" max="11" width="10" customWidth="1"/>
  </cols>
  <sheetData>
    <row r="1" spans="1:11" ht="32.25" customHeight="1" x14ac:dyDescent="0.2">
      <c r="A1" s="93" t="s">
        <v>76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6.5" customHeight="1" x14ac:dyDescent="0.3">
      <c r="A2" s="6"/>
      <c r="B2" s="82" t="s">
        <v>83</v>
      </c>
      <c r="C2" s="11">
        <v>32</v>
      </c>
      <c r="D2" s="12" t="s">
        <v>159</v>
      </c>
      <c r="E2" s="13">
        <v>2024</v>
      </c>
      <c r="F2" s="7"/>
      <c r="G2" s="7"/>
      <c r="H2" s="21" t="s">
        <v>80</v>
      </c>
      <c r="I2" s="100" t="s">
        <v>163</v>
      </c>
      <c r="J2" s="100"/>
      <c r="K2" s="100"/>
    </row>
    <row r="3" spans="1:1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4.75" customHeight="1" x14ac:dyDescent="0.2">
      <c r="A4" s="25"/>
      <c r="B4" s="23" t="s">
        <v>0</v>
      </c>
      <c r="C4" s="14" t="s">
        <v>52</v>
      </c>
      <c r="D4" s="15" t="s">
        <v>1</v>
      </c>
      <c r="E4" s="16" t="s">
        <v>78</v>
      </c>
      <c r="F4" s="26"/>
      <c r="G4" s="25"/>
      <c r="H4" s="27" t="s">
        <v>0</v>
      </c>
      <c r="I4" s="14" t="s">
        <v>52</v>
      </c>
      <c r="J4" s="72" t="s">
        <v>1</v>
      </c>
      <c r="K4" s="72" t="s">
        <v>2</v>
      </c>
    </row>
    <row r="5" spans="1:11" ht="13.5" x14ac:dyDescent="0.2">
      <c r="A5" s="28"/>
      <c r="B5" s="29" t="s">
        <v>65</v>
      </c>
      <c r="C5" s="30"/>
      <c r="D5" s="31"/>
      <c r="E5" s="31"/>
      <c r="F5" s="32"/>
      <c r="G5" s="33"/>
      <c r="H5" s="24" t="s">
        <v>72</v>
      </c>
      <c r="I5" s="34"/>
      <c r="J5" s="60"/>
      <c r="K5" s="53"/>
    </row>
    <row r="6" spans="1:11" ht="15" customHeight="1" x14ac:dyDescent="0.2">
      <c r="A6" s="35" t="s">
        <v>3</v>
      </c>
      <c r="B6" s="49" t="s">
        <v>69</v>
      </c>
      <c r="C6" s="34">
        <v>6.5</v>
      </c>
      <c r="D6" s="37"/>
      <c r="E6" s="53">
        <f>C6*D6</f>
        <v>0</v>
      </c>
      <c r="F6" s="38"/>
      <c r="G6" s="54" t="s">
        <v>44</v>
      </c>
      <c r="H6" s="55" t="s">
        <v>88</v>
      </c>
      <c r="I6" s="34">
        <v>1.2</v>
      </c>
      <c r="J6" s="61"/>
      <c r="K6" s="53">
        <f>I6*J6</f>
        <v>0</v>
      </c>
    </row>
    <row r="7" spans="1:11" ht="15" customHeight="1" x14ac:dyDescent="0.2">
      <c r="A7" s="35" t="s">
        <v>4</v>
      </c>
      <c r="B7" s="49" t="s">
        <v>90</v>
      </c>
      <c r="C7" s="34">
        <v>12</v>
      </c>
      <c r="D7" s="37">
        <v>1</v>
      </c>
      <c r="E7" s="53">
        <f t="shared" ref="E7:E52" si="0">C7*D7</f>
        <v>12</v>
      </c>
      <c r="F7" s="38"/>
      <c r="G7" s="56"/>
      <c r="H7" s="66" t="s">
        <v>81</v>
      </c>
      <c r="I7" s="57"/>
      <c r="J7" s="62"/>
      <c r="K7" s="58">
        <f t="shared" ref="K7:K38" si="1">I7*J7</f>
        <v>0</v>
      </c>
    </row>
    <row r="8" spans="1:11" ht="15" customHeight="1" x14ac:dyDescent="0.2">
      <c r="A8" s="35" t="s">
        <v>5</v>
      </c>
      <c r="B8" s="49" t="s">
        <v>134</v>
      </c>
      <c r="C8" s="34">
        <v>5</v>
      </c>
      <c r="D8" s="37"/>
      <c r="E8" s="53">
        <f t="shared" si="0"/>
        <v>0</v>
      </c>
      <c r="F8" s="38"/>
      <c r="G8" s="39" t="s">
        <v>45</v>
      </c>
      <c r="H8" s="50" t="s">
        <v>147</v>
      </c>
      <c r="I8" s="34">
        <v>1.5</v>
      </c>
      <c r="J8" s="61"/>
      <c r="K8" s="53">
        <f t="shared" si="1"/>
        <v>0</v>
      </c>
    </row>
    <row r="9" spans="1:11" ht="15" customHeight="1" x14ac:dyDescent="0.2">
      <c r="A9" s="35" t="s">
        <v>6</v>
      </c>
      <c r="B9" s="49" t="s">
        <v>152</v>
      </c>
      <c r="C9" s="34">
        <v>0.25</v>
      </c>
      <c r="D9" s="37"/>
      <c r="E9" s="53">
        <f t="shared" si="0"/>
        <v>0</v>
      </c>
      <c r="F9" s="38"/>
      <c r="G9" s="39" t="s">
        <v>46</v>
      </c>
      <c r="H9" s="49" t="s">
        <v>151</v>
      </c>
      <c r="I9" s="34">
        <v>0.6</v>
      </c>
      <c r="J9" s="63"/>
      <c r="K9" s="53">
        <f t="shared" si="1"/>
        <v>0</v>
      </c>
    </row>
    <row r="10" spans="1:11" ht="15" customHeight="1" x14ac:dyDescent="0.2">
      <c r="A10" s="35" t="s">
        <v>7</v>
      </c>
      <c r="B10" s="49" t="s">
        <v>153</v>
      </c>
      <c r="C10" s="34">
        <v>0.3</v>
      </c>
      <c r="D10" s="37"/>
      <c r="E10" s="53">
        <f t="shared" si="0"/>
        <v>0</v>
      </c>
      <c r="F10" s="40"/>
      <c r="G10" s="39" t="s">
        <v>47</v>
      </c>
      <c r="H10" s="51" t="s">
        <v>161</v>
      </c>
      <c r="I10" s="34">
        <v>1.3</v>
      </c>
      <c r="J10" s="63"/>
      <c r="K10" s="53">
        <f t="shared" si="1"/>
        <v>0</v>
      </c>
    </row>
    <row r="11" spans="1:11" ht="15" customHeight="1" x14ac:dyDescent="0.2">
      <c r="A11" s="35" t="s">
        <v>8</v>
      </c>
      <c r="B11" s="49" t="s">
        <v>61</v>
      </c>
      <c r="C11" s="34">
        <v>2.4</v>
      </c>
      <c r="D11" s="37"/>
      <c r="E11" s="53">
        <f t="shared" si="0"/>
        <v>0</v>
      </c>
      <c r="F11" s="38"/>
      <c r="G11" s="39" t="s">
        <v>48</v>
      </c>
      <c r="H11" s="49" t="s">
        <v>138</v>
      </c>
      <c r="I11" s="34">
        <v>1.7</v>
      </c>
      <c r="J11" s="63"/>
      <c r="K11" s="53">
        <f t="shared" si="1"/>
        <v>0</v>
      </c>
    </row>
    <row r="12" spans="1:11" ht="15" customHeight="1" x14ac:dyDescent="0.2">
      <c r="A12" s="35" t="s">
        <v>9</v>
      </c>
      <c r="B12" s="49" t="s">
        <v>91</v>
      </c>
      <c r="C12" s="34">
        <v>0.2</v>
      </c>
      <c r="D12" s="37"/>
      <c r="E12" s="53">
        <f t="shared" si="0"/>
        <v>0</v>
      </c>
      <c r="F12" s="38"/>
      <c r="G12" s="39" t="s">
        <v>49</v>
      </c>
      <c r="H12" s="49" t="s">
        <v>137</v>
      </c>
      <c r="I12" s="34">
        <v>1.7</v>
      </c>
      <c r="J12" s="63"/>
      <c r="K12" s="53">
        <f t="shared" si="1"/>
        <v>0</v>
      </c>
    </row>
    <row r="13" spans="1:11" ht="15" customHeight="1" x14ac:dyDescent="0.2">
      <c r="A13" s="35" t="s">
        <v>10</v>
      </c>
      <c r="B13" s="49" t="s">
        <v>60</v>
      </c>
      <c r="C13" s="34">
        <v>0.2</v>
      </c>
      <c r="D13" s="37"/>
      <c r="E13" s="53">
        <f t="shared" si="0"/>
        <v>0</v>
      </c>
      <c r="F13" s="38"/>
      <c r="G13" s="39" t="s">
        <v>50</v>
      </c>
      <c r="H13" s="49" t="s">
        <v>143</v>
      </c>
      <c r="I13" s="34">
        <v>2</v>
      </c>
      <c r="J13" s="63"/>
      <c r="K13" s="53">
        <f t="shared" si="1"/>
        <v>0</v>
      </c>
    </row>
    <row r="14" spans="1:11" ht="15" customHeight="1" x14ac:dyDescent="0.2">
      <c r="A14" s="35" t="s">
        <v>11</v>
      </c>
      <c r="B14" s="49" t="s">
        <v>101</v>
      </c>
      <c r="C14" s="34">
        <v>0.25</v>
      </c>
      <c r="D14" s="37"/>
      <c r="E14" s="53">
        <f t="shared" si="0"/>
        <v>0</v>
      </c>
      <c r="F14" s="38"/>
      <c r="G14" s="39" t="s">
        <v>51</v>
      </c>
      <c r="H14" s="50" t="s">
        <v>145</v>
      </c>
      <c r="I14" s="34">
        <v>0.3</v>
      </c>
      <c r="J14" s="63"/>
      <c r="K14" s="53">
        <f t="shared" si="1"/>
        <v>0</v>
      </c>
    </row>
    <row r="15" spans="1:11" ht="15" customHeight="1" x14ac:dyDescent="0.2">
      <c r="A15" s="35" t="s">
        <v>12</v>
      </c>
      <c r="B15" s="49" t="s">
        <v>28</v>
      </c>
      <c r="C15" s="34">
        <v>0.3</v>
      </c>
      <c r="D15" s="37"/>
      <c r="E15" s="53">
        <f t="shared" si="0"/>
        <v>0</v>
      </c>
      <c r="F15" s="38"/>
      <c r="G15" s="39" t="s">
        <v>53</v>
      </c>
      <c r="H15" s="36" t="s">
        <v>160</v>
      </c>
      <c r="I15" s="34">
        <v>0.6</v>
      </c>
      <c r="J15" s="61"/>
      <c r="K15" s="53">
        <f t="shared" si="1"/>
        <v>0</v>
      </c>
    </row>
    <row r="16" spans="1:11" ht="15" customHeight="1" x14ac:dyDescent="0.2">
      <c r="A16" s="35" t="s">
        <v>13</v>
      </c>
      <c r="B16" s="49" t="s">
        <v>154</v>
      </c>
      <c r="C16" s="34">
        <v>0.4</v>
      </c>
      <c r="D16" s="37"/>
      <c r="E16" s="53">
        <f t="shared" si="0"/>
        <v>0</v>
      </c>
      <c r="F16" s="38"/>
      <c r="G16" s="39" t="s">
        <v>54</v>
      </c>
      <c r="H16" s="36"/>
      <c r="I16" s="34"/>
      <c r="J16" s="61"/>
      <c r="K16" s="53">
        <f t="shared" si="1"/>
        <v>0</v>
      </c>
    </row>
    <row r="17" spans="1:11" ht="15" customHeight="1" x14ac:dyDescent="0.2">
      <c r="A17" s="35"/>
      <c r="B17" s="24" t="s">
        <v>66</v>
      </c>
      <c r="C17" s="34"/>
      <c r="D17" s="52" t="s">
        <v>89</v>
      </c>
      <c r="E17" s="53"/>
      <c r="F17" s="38"/>
      <c r="G17" s="39" t="s">
        <v>55</v>
      </c>
      <c r="H17" s="59" t="s">
        <v>73</v>
      </c>
      <c r="I17" s="34">
        <v>13</v>
      </c>
      <c r="J17" s="61"/>
      <c r="K17" s="53">
        <f t="shared" si="1"/>
        <v>0</v>
      </c>
    </row>
    <row r="18" spans="1:11" ht="15" customHeight="1" x14ac:dyDescent="0.2">
      <c r="A18" s="35" t="s">
        <v>13</v>
      </c>
      <c r="B18" s="49" t="s">
        <v>127</v>
      </c>
      <c r="C18" s="34">
        <v>0.5</v>
      </c>
      <c r="D18" s="37"/>
      <c r="E18" s="53">
        <f t="shared" si="0"/>
        <v>0</v>
      </c>
      <c r="F18" s="38"/>
      <c r="G18" s="39"/>
      <c r="H18" s="59"/>
      <c r="I18" s="34"/>
      <c r="J18" s="61"/>
      <c r="K18" s="53"/>
    </row>
    <row r="19" spans="1:11" ht="15" customHeight="1" x14ac:dyDescent="0.2">
      <c r="A19" s="35" t="s">
        <v>14</v>
      </c>
      <c r="B19" s="49" t="s">
        <v>64</v>
      </c>
      <c r="C19" s="34">
        <v>2.5</v>
      </c>
      <c r="D19" s="37"/>
      <c r="E19" s="53">
        <f t="shared" si="0"/>
        <v>0</v>
      </c>
      <c r="F19" s="38"/>
      <c r="G19" s="39"/>
      <c r="H19" s="49" t="s">
        <v>144</v>
      </c>
      <c r="I19" s="34">
        <v>18</v>
      </c>
      <c r="J19" s="61"/>
      <c r="K19" s="53">
        <f t="shared" si="1"/>
        <v>0</v>
      </c>
    </row>
    <row r="20" spans="1:11" ht="15" customHeight="1" x14ac:dyDescent="0.2">
      <c r="A20" s="35" t="s">
        <v>15</v>
      </c>
      <c r="B20" s="49" t="s">
        <v>132</v>
      </c>
      <c r="C20" s="34">
        <v>2</v>
      </c>
      <c r="D20" s="37"/>
      <c r="E20" s="53">
        <f t="shared" si="0"/>
        <v>0</v>
      </c>
      <c r="F20" s="38"/>
      <c r="G20" s="39" t="s">
        <v>56</v>
      </c>
      <c r="H20" s="49" t="s">
        <v>139</v>
      </c>
      <c r="I20" s="34">
        <v>4</v>
      </c>
      <c r="J20" s="61"/>
      <c r="K20" s="53">
        <f t="shared" si="1"/>
        <v>0</v>
      </c>
    </row>
    <row r="21" spans="1:11" ht="15" customHeight="1" x14ac:dyDescent="0.2">
      <c r="A21" s="35"/>
      <c r="B21" s="24" t="s">
        <v>67</v>
      </c>
      <c r="C21" s="34"/>
      <c r="D21" s="52"/>
      <c r="E21" s="58">
        <f t="shared" si="0"/>
        <v>0</v>
      </c>
      <c r="F21" s="38"/>
      <c r="G21" s="39"/>
      <c r="H21" s="101" t="s">
        <v>79</v>
      </c>
      <c r="I21" s="34"/>
      <c r="J21" s="61"/>
      <c r="K21" s="53">
        <f t="shared" si="1"/>
        <v>0</v>
      </c>
    </row>
    <row r="22" spans="1:11" ht="15" customHeight="1" x14ac:dyDescent="0.2">
      <c r="A22" s="35" t="s">
        <v>16</v>
      </c>
      <c r="B22" s="49" t="s">
        <v>136</v>
      </c>
      <c r="C22" s="34">
        <v>0.4</v>
      </c>
      <c r="D22" s="37">
        <v>40</v>
      </c>
      <c r="E22" s="53">
        <f t="shared" si="0"/>
        <v>16</v>
      </c>
      <c r="F22" s="38"/>
      <c r="G22" s="39"/>
      <c r="H22" s="102"/>
      <c r="I22" s="34"/>
      <c r="J22" s="61"/>
      <c r="K22" s="53">
        <f t="shared" si="1"/>
        <v>0</v>
      </c>
    </row>
    <row r="23" spans="1:11" ht="15" customHeight="1" x14ac:dyDescent="0.2">
      <c r="A23" s="35" t="s">
        <v>17</v>
      </c>
      <c r="B23" s="49" t="s">
        <v>112</v>
      </c>
      <c r="C23" s="34">
        <v>0.4</v>
      </c>
      <c r="D23" s="37"/>
      <c r="E23" s="53">
        <f t="shared" si="0"/>
        <v>0</v>
      </c>
      <c r="F23" s="38"/>
      <c r="G23" s="39"/>
      <c r="H23" s="36"/>
      <c r="I23" s="34"/>
      <c r="J23" s="61"/>
      <c r="K23" s="53">
        <f t="shared" si="1"/>
        <v>0</v>
      </c>
    </row>
    <row r="24" spans="1:11" ht="15" customHeight="1" x14ac:dyDescent="0.2">
      <c r="A24" s="35" t="s">
        <v>18</v>
      </c>
      <c r="B24" s="49" t="s">
        <v>108</v>
      </c>
      <c r="C24" s="34">
        <v>0.4</v>
      </c>
      <c r="D24" s="37"/>
      <c r="E24" s="53">
        <f t="shared" si="0"/>
        <v>0</v>
      </c>
      <c r="F24" s="38"/>
      <c r="G24" s="39"/>
      <c r="H24" s="24" t="s">
        <v>74</v>
      </c>
      <c r="I24" s="34"/>
      <c r="J24" s="64"/>
      <c r="K24" s="58">
        <f t="shared" si="1"/>
        <v>0</v>
      </c>
    </row>
    <row r="25" spans="1:11" ht="15" customHeight="1" x14ac:dyDescent="0.2">
      <c r="A25" s="35" t="s">
        <v>19</v>
      </c>
      <c r="B25" s="49" t="s">
        <v>102</v>
      </c>
      <c r="C25" s="34">
        <v>0.4</v>
      </c>
      <c r="D25" s="37"/>
      <c r="E25" s="53">
        <f t="shared" si="0"/>
        <v>0</v>
      </c>
      <c r="F25" s="38"/>
      <c r="G25" s="39" t="s">
        <v>3</v>
      </c>
      <c r="H25" s="49" t="s">
        <v>105</v>
      </c>
      <c r="I25" s="34">
        <v>0.8</v>
      </c>
      <c r="J25" s="61"/>
      <c r="K25" s="53">
        <f t="shared" si="1"/>
        <v>0</v>
      </c>
    </row>
    <row r="26" spans="1:11" ht="15" customHeight="1" x14ac:dyDescent="0.2">
      <c r="A26" s="35" t="s">
        <v>20</v>
      </c>
      <c r="B26" s="49" t="s">
        <v>113</v>
      </c>
      <c r="C26" s="34">
        <v>0.4</v>
      </c>
      <c r="D26" s="37"/>
      <c r="E26" s="53">
        <f t="shared" si="0"/>
        <v>0</v>
      </c>
      <c r="F26" s="38"/>
      <c r="G26" s="39" t="s">
        <v>4</v>
      </c>
      <c r="H26" s="49" t="s">
        <v>158</v>
      </c>
      <c r="I26" s="34">
        <v>3</v>
      </c>
      <c r="J26" s="61"/>
      <c r="K26" s="53">
        <f t="shared" si="1"/>
        <v>0</v>
      </c>
    </row>
    <row r="27" spans="1:11" ht="15" customHeight="1" x14ac:dyDescent="0.2">
      <c r="A27" s="35" t="s">
        <v>21</v>
      </c>
      <c r="B27" s="49" t="s">
        <v>62</v>
      </c>
      <c r="C27" s="34">
        <v>0.4</v>
      </c>
      <c r="D27" s="37"/>
      <c r="E27" s="53">
        <f t="shared" si="0"/>
        <v>0</v>
      </c>
      <c r="F27" s="38"/>
      <c r="G27" s="39" t="s">
        <v>5</v>
      </c>
      <c r="H27" s="49" t="s">
        <v>157</v>
      </c>
      <c r="I27" s="34">
        <v>1.5</v>
      </c>
      <c r="J27" s="61"/>
      <c r="K27" s="53">
        <f t="shared" si="1"/>
        <v>0</v>
      </c>
    </row>
    <row r="28" spans="1:11" ht="15" customHeight="1" x14ac:dyDescent="0.2">
      <c r="A28" s="35" t="s">
        <v>22</v>
      </c>
      <c r="B28" s="49" t="s">
        <v>114</v>
      </c>
      <c r="C28" s="34">
        <v>0.4</v>
      </c>
      <c r="D28" s="37"/>
      <c r="E28" s="53">
        <f>C28*D28</f>
        <v>0</v>
      </c>
      <c r="F28" s="38"/>
      <c r="G28" s="39"/>
      <c r="H28" s="24" t="s">
        <v>75</v>
      </c>
      <c r="I28" s="73"/>
      <c r="J28" s="64"/>
      <c r="K28" s="58">
        <f t="shared" si="1"/>
        <v>0</v>
      </c>
    </row>
    <row r="29" spans="1:11" ht="15" customHeight="1" x14ac:dyDescent="0.2">
      <c r="A29" s="35" t="s">
        <v>23</v>
      </c>
      <c r="B29" s="49" t="s">
        <v>115</v>
      </c>
      <c r="C29" s="34">
        <v>0.4</v>
      </c>
      <c r="D29" s="37"/>
      <c r="E29" s="53">
        <f t="shared" si="0"/>
        <v>0</v>
      </c>
      <c r="F29" s="41"/>
      <c r="G29" s="39" t="s">
        <v>3</v>
      </c>
      <c r="H29" s="49" t="s">
        <v>125</v>
      </c>
      <c r="I29" s="34">
        <v>1.2</v>
      </c>
      <c r="J29" s="61"/>
      <c r="K29" s="53">
        <f t="shared" si="1"/>
        <v>0</v>
      </c>
    </row>
    <row r="30" spans="1:11" ht="15" customHeight="1" x14ac:dyDescent="0.2">
      <c r="A30" s="35" t="s">
        <v>24</v>
      </c>
      <c r="B30" s="49" t="s">
        <v>155</v>
      </c>
      <c r="C30" s="34">
        <v>0.4</v>
      </c>
      <c r="D30" s="37"/>
      <c r="E30" s="53">
        <f t="shared" si="0"/>
        <v>0</v>
      </c>
      <c r="F30" s="41"/>
      <c r="G30" s="39" t="s">
        <v>4</v>
      </c>
      <c r="H30" s="49" t="s">
        <v>126</v>
      </c>
      <c r="I30" s="34">
        <v>1</v>
      </c>
      <c r="J30" s="61"/>
      <c r="K30" s="53">
        <f t="shared" si="1"/>
        <v>0</v>
      </c>
    </row>
    <row r="31" spans="1:11" ht="15" customHeight="1" x14ac:dyDescent="0.2">
      <c r="A31" s="35"/>
      <c r="B31" s="49"/>
      <c r="C31" s="34"/>
      <c r="D31" s="37"/>
      <c r="E31" s="53"/>
      <c r="F31" s="38"/>
      <c r="G31" s="39">
        <v>3</v>
      </c>
      <c r="H31" s="49" t="s">
        <v>131</v>
      </c>
      <c r="I31" s="34">
        <v>1.5</v>
      </c>
      <c r="J31" s="61"/>
      <c r="K31" s="53">
        <f t="shared" si="1"/>
        <v>0</v>
      </c>
    </row>
    <row r="32" spans="1:11" ht="15" customHeight="1" x14ac:dyDescent="0.2">
      <c r="A32" s="35" t="s">
        <v>25</v>
      </c>
      <c r="B32" s="49" t="s">
        <v>63</v>
      </c>
      <c r="C32" s="34">
        <v>0.4</v>
      </c>
      <c r="D32" s="37"/>
      <c r="E32" s="53">
        <f t="shared" si="0"/>
        <v>0</v>
      </c>
      <c r="F32" s="38"/>
      <c r="G32" s="39">
        <v>4</v>
      </c>
      <c r="H32" s="75" t="s">
        <v>130</v>
      </c>
      <c r="I32" s="34">
        <v>0.6</v>
      </c>
      <c r="J32" s="61"/>
      <c r="K32" s="53">
        <f t="shared" si="1"/>
        <v>0</v>
      </c>
    </row>
    <row r="33" spans="1:11" ht="15" customHeight="1" x14ac:dyDescent="0.2">
      <c r="A33" s="35" t="s">
        <v>26</v>
      </c>
      <c r="B33" s="49" t="s">
        <v>117</v>
      </c>
      <c r="C33" s="34">
        <v>0.4</v>
      </c>
      <c r="D33" s="37"/>
      <c r="E33" s="53">
        <f t="shared" si="0"/>
        <v>0</v>
      </c>
      <c r="F33" s="38"/>
      <c r="G33" s="39">
        <v>5</v>
      </c>
      <c r="H33" s="49" t="s">
        <v>84</v>
      </c>
      <c r="I33" s="34">
        <v>0.5</v>
      </c>
      <c r="J33" s="65"/>
      <c r="K33" s="53">
        <f t="shared" si="1"/>
        <v>0</v>
      </c>
    </row>
    <row r="34" spans="1:11" ht="15" customHeight="1" x14ac:dyDescent="0.2">
      <c r="A34" s="35" t="s">
        <v>27</v>
      </c>
      <c r="B34" s="49" t="s">
        <v>118</v>
      </c>
      <c r="C34" s="34">
        <v>0.4</v>
      </c>
      <c r="D34" s="37"/>
      <c r="E34" s="53">
        <f t="shared" si="0"/>
        <v>0</v>
      </c>
      <c r="F34" s="38"/>
      <c r="G34" s="39">
        <v>6</v>
      </c>
      <c r="H34" s="49" t="s">
        <v>86</v>
      </c>
      <c r="I34" s="73">
        <v>0.6</v>
      </c>
      <c r="J34" s="61"/>
      <c r="K34" s="53">
        <f t="shared" si="1"/>
        <v>0</v>
      </c>
    </row>
    <row r="35" spans="1:11" ht="15" customHeight="1" x14ac:dyDescent="0.2">
      <c r="A35" s="35"/>
      <c r="B35" s="24" t="s">
        <v>68</v>
      </c>
      <c r="C35" s="34"/>
      <c r="D35" s="52"/>
      <c r="E35" s="58">
        <f t="shared" si="0"/>
        <v>0</v>
      </c>
      <c r="F35" s="38"/>
      <c r="G35" s="39">
        <v>7</v>
      </c>
      <c r="H35" s="49" t="s">
        <v>85</v>
      </c>
      <c r="I35" s="73">
        <v>0.6</v>
      </c>
      <c r="J35" s="61"/>
      <c r="K35" s="53">
        <f>I35*J35</f>
        <v>0</v>
      </c>
    </row>
    <row r="36" spans="1:11" ht="15" customHeight="1" x14ac:dyDescent="0.2">
      <c r="A36" s="35" t="s">
        <v>30</v>
      </c>
      <c r="B36" s="49" t="s">
        <v>119</v>
      </c>
      <c r="C36" s="34">
        <v>0.4</v>
      </c>
      <c r="D36" s="37"/>
      <c r="E36" s="53">
        <f t="shared" si="0"/>
        <v>0</v>
      </c>
      <c r="F36" s="38"/>
      <c r="G36" s="77">
        <v>8</v>
      </c>
      <c r="H36" s="78" t="s">
        <v>58</v>
      </c>
      <c r="I36" s="79">
        <v>0.5</v>
      </c>
      <c r="J36" s="80"/>
      <c r="K36" s="71">
        <f t="shared" si="1"/>
        <v>0</v>
      </c>
    </row>
    <row r="37" spans="1:11" ht="15" customHeight="1" x14ac:dyDescent="0.2">
      <c r="A37" s="35" t="s">
        <v>32</v>
      </c>
      <c r="B37" s="49" t="s">
        <v>120</v>
      </c>
      <c r="C37" s="34">
        <v>0.4</v>
      </c>
      <c r="D37" s="37"/>
      <c r="E37" s="53">
        <f t="shared" si="0"/>
        <v>0</v>
      </c>
      <c r="F37" s="38"/>
      <c r="G37" s="39">
        <v>9</v>
      </c>
      <c r="H37" s="49" t="s">
        <v>57</v>
      </c>
      <c r="I37" s="73">
        <v>0.6</v>
      </c>
      <c r="J37" s="61"/>
      <c r="K37" s="53">
        <f t="shared" si="1"/>
        <v>0</v>
      </c>
    </row>
    <row r="38" spans="1:11" ht="15" customHeight="1" x14ac:dyDescent="0.2">
      <c r="A38" s="35" t="s">
        <v>33</v>
      </c>
      <c r="B38" s="49" t="s">
        <v>121</v>
      </c>
      <c r="C38" s="34">
        <v>0.4</v>
      </c>
      <c r="D38" s="37"/>
      <c r="E38" s="53">
        <f t="shared" si="0"/>
        <v>0</v>
      </c>
      <c r="F38" s="38"/>
      <c r="G38" s="39">
        <v>10</v>
      </c>
      <c r="H38" s="49" t="s">
        <v>150</v>
      </c>
      <c r="I38" s="73">
        <v>0.4</v>
      </c>
      <c r="J38" s="61"/>
      <c r="K38" s="53">
        <f t="shared" si="1"/>
        <v>0</v>
      </c>
    </row>
    <row r="39" spans="1:11" ht="15" customHeight="1" x14ac:dyDescent="0.2">
      <c r="A39" s="35" t="s">
        <v>34</v>
      </c>
      <c r="B39" s="49" t="s">
        <v>122</v>
      </c>
      <c r="C39" s="34">
        <v>0.4</v>
      </c>
      <c r="D39" s="37"/>
      <c r="E39" s="53">
        <f t="shared" si="0"/>
        <v>0</v>
      </c>
      <c r="F39" s="38"/>
      <c r="G39" s="42"/>
      <c r="H39" s="43"/>
      <c r="I39" s="40"/>
      <c r="J39" s="67"/>
      <c r="K39" s="84">
        <v>36</v>
      </c>
    </row>
    <row r="40" spans="1:11" ht="15" customHeight="1" x14ac:dyDescent="0.2">
      <c r="A40" s="35" t="s">
        <v>35</v>
      </c>
      <c r="B40" s="49" t="s">
        <v>123</v>
      </c>
      <c r="C40" s="34">
        <v>0.3</v>
      </c>
      <c r="D40" s="37"/>
      <c r="E40" s="53">
        <f t="shared" si="0"/>
        <v>0</v>
      </c>
      <c r="F40" s="38"/>
      <c r="G40" s="44"/>
      <c r="H40" s="74"/>
      <c r="I40" s="76"/>
      <c r="J40" s="76"/>
      <c r="K40" s="81"/>
    </row>
    <row r="41" spans="1:11" ht="15" customHeight="1" x14ac:dyDescent="0.2">
      <c r="A41" s="35"/>
      <c r="B41" s="22" t="s">
        <v>70</v>
      </c>
      <c r="C41" s="34"/>
      <c r="D41" s="37"/>
      <c r="E41" s="53">
        <f t="shared" si="0"/>
        <v>0</v>
      </c>
      <c r="F41" s="38"/>
      <c r="G41" s="44"/>
      <c r="H41" s="74"/>
      <c r="I41" s="76"/>
      <c r="J41" s="76"/>
      <c r="K41" s="76"/>
    </row>
    <row r="42" spans="1:11" ht="15" customHeight="1" x14ac:dyDescent="0.2">
      <c r="A42" s="35" t="s">
        <v>36</v>
      </c>
      <c r="B42" s="49" t="s">
        <v>142</v>
      </c>
      <c r="C42" s="34">
        <v>0.3</v>
      </c>
      <c r="D42" s="37"/>
      <c r="E42" s="53">
        <f t="shared" si="0"/>
        <v>0</v>
      </c>
      <c r="F42" s="38"/>
      <c r="G42" s="70"/>
      <c r="H42" s="74"/>
      <c r="I42" s="68"/>
      <c r="J42" s="69"/>
      <c r="K42" s="70"/>
    </row>
    <row r="43" spans="1:11" ht="15" customHeight="1" x14ac:dyDescent="0.2">
      <c r="A43" s="35" t="s">
        <v>37</v>
      </c>
      <c r="B43" s="49" t="s">
        <v>135</v>
      </c>
      <c r="C43" s="34">
        <v>1</v>
      </c>
      <c r="D43" s="37"/>
      <c r="E43" s="53">
        <f t="shared" si="0"/>
        <v>0</v>
      </c>
      <c r="F43" s="38"/>
      <c r="G43" s="45"/>
      <c r="H43" s="74" t="s">
        <v>77</v>
      </c>
      <c r="I43" s="94"/>
      <c r="J43" s="94"/>
      <c r="K43" s="83"/>
    </row>
    <row r="44" spans="1:11" ht="15" customHeight="1" x14ac:dyDescent="0.2">
      <c r="A44" s="35" t="s">
        <v>38</v>
      </c>
      <c r="B44" s="49" t="s">
        <v>99</v>
      </c>
      <c r="C44" s="34">
        <v>1.2</v>
      </c>
      <c r="D44" s="37"/>
      <c r="E44" s="53" t="s">
        <v>89</v>
      </c>
      <c r="F44" s="38"/>
      <c r="G44" s="70"/>
      <c r="H44" s="74"/>
      <c r="I44" s="76"/>
      <c r="J44" s="76"/>
      <c r="K44" s="76"/>
    </row>
    <row r="45" spans="1:11" ht="15" customHeight="1" x14ac:dyDescent="0.2">
      <c r="A45" s="35"/>
      <c r="B45" s="22" t="s">
        <v>71</v>
      </c>
      <c r="C45" s="34"/>
      <c r="D45" s="52"/>
      <c r="E45" s="58">
        <f t="shared" si="0"/>
        <v>0</v>
      </c>
      <c r="F45" s="38"/>
      <c r="G45" s="42"/>
      <c r="H45" s="74" t="s">
        <v>29</v>
      </c>
      <c r="I45" s="96" t="s">
        <v>103</v>
      </c>
      <c r="J45" s="97"/>
      <c r="K45" s="97"/>
    </row>
    <row r="46" spans="1:11" ht="15" customHeight="1" x14ac:dyDescent="0.2">
      <c r="A46" s="35" t="s">
        <v>39</v>
      </c>
      <c r="B46" s="49" t="s">
        <v>92</v>
      </c>
      <c r="C46" s="34">
        <v>0.8</v>
      </c>
      <c r="D46" s="37"/>
      <c r="E46" s="53">
        <f t="shared" si="0"/>
        <v>0</v>
      </c>
      <c r="F46" s="38"/>
      <c r="G46" s="42"/>
      <c r="H46" s="74"/>
      <c r="I46" s="88" t="s">
        <v>111</v>
      </c>
      <c r="J46" s="88"/>
      <c r="K46" s="88"/>
    </row>
    <row r="47" spans="1:11" ht="15" customHeight="1" x14ac:dyDescent="0.2">
      <c r="A47" s="35" t="s">
        <v>40</v>
      </c>
      <c r="B47" s="49" t="s">
        <v>164</v>
      </c>
      <c r="C47" s="34">
        <v>0.6</v>
      </c>
      <c r="D47" s="37">
        <v>40</v>
      </c>
      <c r="E47" s="53">
        <f t="shared" si="0"/>
        <v>24</v>
      </c>
      <c r="F47" s="38"/>
      <c r="G47" s="42"/>
      <c r="H47" s="74" t="s">
        <v>87</v>
      </c>
      <c r="I47" s="68"/>
      <c r="J47" s="69"/>
      <c r="K47" s="70"/>
    </row>
    <row r="48" spans="1:11" ht="15" customHeight="1" x14ac:dyDescent="0.2">
      <c r="A48" s="35" t="s">
        <v>41</v>
      </c>
      <c r="B48" s="49" t="s">
        <v>129</v>
      </c>
      <c r="C48" s="34">
        <v>1.1000000000000001</v>
      </c>
      <c r="D48" s="37"/>
      <c r="E48" s="53">
        <f t="shared" si="0"/>
        <v>0</v>
      </c>
      <c r="F48" s="38"/>
      <c r="G48" s="42"/>
      <c r="H48" s="46"/>
      <c r="I48" s="47"/>
      <c r="J48" s="48"/>
      <c r="K48" s="42"/>
    </row>
    <row r="49" spans="1:11" ht="15" customHeight="1" x14ac:dyDescent="0.2">
      <c r="A49" s="35" t="s">
        <v>42</v>
      </c>
      <c r="B49" s="49" t="s">
        <v>106</v>
      </c>
      <c r="C49" s="34">
        <v>0.4</v>
      </c>
      <c r="D49" s="37"/>
      <c r="E49" s="53">
        <f t="shared" si="0"/>
        <v>0</v>
      </c>
      <c r="F49" s="38"/>
      <c r="G49" s="42"/>
      <c r="H49" s="42"/>
      <c r="I49" s="70" t="s">
        <v>104</v>
      </c>
      <c r="J49" s="87">
        <v>44805</v>
      </c>
      <c r="K49" s="70"/>
    </row>
    <row r="50" spans="1:11" ht="15" customHeight="1" x14ac:dyDescent="0.2">
      <c r="A50" s="35" t="s">
        <v>43</v>
      </c>
      <c r="B50" s="49" t="s">
        <v>124</v>
      </c>
      <c r="C50" s="34">
        <v>0.3</v>
      </c>
      <c r="D50" s="37"/>
      <c r="E50" s="53">
        <f t="shared" si="0"/>
        <v>0</v>
      </c>
      <c r="F50" s="38"/>
      <c r="G50" s="42"/>
      <c r="H50" s="42"/>
      <c r="I50" s="47"/>
      <c r="J50" s="48"/>
      <c r="K50" s="42"/>
    </row>
    <row r="51" spans="1:11" ht="15" customHeight="1" x14ac:dyDescent="0.2">
      <c r="A51" s="35">
        <v>40</v>
      </c>
      <c r="B51" s="49" t="s">
        <v>162</v>
      </c>
      <c r="C51" s="34">
        <v>0.4</v>
      </c>
      <c r="D51" s="37"/>
      <c r="E51" s="53">
        <f>C51*D51</f>
        <v>0</v>
      </c>
      <c r="F51" s="38"/>
      <c r="G51" s="17"/>
      <c r="H51" s="17"/>
      <c r="I51" s="19"/>
      <c r="J51" s="18"/>
      <c r="K51" s="17"/>
    </row>
    <row r="52" spans="1:11" ht="15" customHeight="1" x14ac:dyDescent="0.2">
      <c r="A52" s="35">
        <v>41</v>
      </c>
      <c r="B52" s="49" t="s">
        <v>156</v>
      </c>
      <c r="C52" s="34">
        <v>0.8</v>
      </c>
      <c r="D52" s="37"/>
      <c r="E52" s="53">
        <f t="shared" si="0"/>
        <v>0</v>
      </c>
      <c r="F52" s="38"/>
      <c r="G52" s="9"/>
      <c r="H52" s="9"/>
      <c r="I52" s="9"/>
      <c r="J52" s="9"/>
      <c r="K52" s="9"/>
    </row>
    <row r="53" spans="1:11" ht="25.5" customHeight="1" x14ac:dyDescent="0.2">
      <c r="A53" s="6"/>
      <c r="B53" s="7"/>
      <c r="C53" s="8"/>
      <c r="D53" s="9"/>
      <c r="E53" s="7"/>
      <c r="F53" s="7"/>
      <c r="G53" s="7"/>
      <c r="H53" s="17"/>
      <c r="I53" s="8"/>
      <c r="J53" s="10"/>
      <c r="K53" s="17"/>
    </row>
    <row r="54" spans="1:11" ht="15" customHeight="1" x14ac:dyDescent="0.2">
      <c r="A54" s="99" t="s">
        <v>82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4.25" x14ac:dyDescent="0.2">
      <c r="A55" s="6"/>
      <c r="B55" s="20"/>
      <c r="C55" s="8"/>
      <c r="D55" s="9"/>
      <c r="E55" s="7"/>
      <c r="F55" s="7"/>
      <c r="G55" s="86"/>
      <c r="H55" s="86"/>
      <c r="I55" s="86"/>
      <c r="J55" s="86"/>
      <c r="K55" s="86"/>
    </row>
    <row r="56" spans="1:11" ht="12.95" customHeight="1" x14ac:dyDescent="0.2">
      <c r="A56" s="86" t="s">
        <v>95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</row>
    <row r="57" spans="1:11" ht="12.95" customHeight="1" x14ac:dyDescent="0.2">
      <c r="A57" s="86" t="s">
        <v>94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</row>
    <row r="58" spans="1:11" ht="12.95" customHeight="1" x14ac:dyDescent="0.2">
      <c r="A58" s="86" t="s">
        <v>93</v>
      </c>
      <c r="B58" s="86"/>
      <c r="C58" s="86"/>
      <c r="D58" s="86"/>
      <c r="E58" s="86"/>
      <c r="F58" s="86"/>
      <c r="G58" s="85"/>
      <c r="H58" s="85"/>
      <c r="I58" s="85"/>
      <c r="J58" s="85"/>
      <c r="K58" s="85"/>
    </row>
    <row r="59" spans="1:11" ht="12.95" customHeight="1" x14ac:dyDescent="0.2">
      <c r="A59" s="86" t="s">
        <v>96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 ht="12.95" customHeight="1" x14ac:dyDescent="0.2">
      <c r="A60" s="85" t="s">
        <v>97</v>
      </c>
      <c r="B60" s="85"/>
      <c r="C60" s="85"/>
      <c r="D60" s="85"/>
      <c r="E60" s="85"/>
      <c r="F60" s="85"/>
      <c r="G60" s="86"/>
      <c r="H60" s="86"/>
      <c r="I60" s="86"/>
      <c r="J60" s="86"/>
      <c r="K60" s="86"/>
    </row>
    <row r="61" spans="1:11" ht="12.95" customHeight="1" x14ac:dyDescent="0.2">
      <c r="A61" s="85" t="s">
        <v>98</v>
      </c>
      <c r="B61" s="86"/>
      <c r="C61" s="86"/>
      <c r="D61" s="86"/>
      <c r="E61" s="86"/>
      <c r="F61" s="86"/>
      <c r="G61" s="7"/>
      <c r="H61" s="7"/>
      <c r="I61" s="8"/>
      <c r="J61" s="10"/>
      <c r="K61" s="7"/>
    </row>
    <row r="62" spans="1:11" ht="14.25" customHeight="1" x14ac:dyDescent="0.2">
      <c r="A62" s="86"/>
      <c r="B62" s="86"/>
      <c r="C62" s="86"/>
      <c r="D62" s="86"/>
      <c r="E62" s="86"/>
      <c r="F62" s="86"/>
      <c r="G62" s="7"/>
      <c r="H62" s="7"/>
      <c r="I62" s="8"/>
      <c r="J62" s="10"/>
      <c r="K62" s="7"/>
    </row>
    <row r="63" spans="1:11" ht="14.25" x14ac:dyDescent="0.2">
      <c r="A63" s="6"/>
      <c r="B63" s="7"/>
      <c r="C63" s="8"/>
      <c r="D63" s="9"/>
      <c r="E63" s="7"/>
      <c r="F63" s="7"/>
      <c r="G63" s="7"/>
      <c r="H63" s="7"/>
      <c r="I63" s="8"/>
      <c r="J63" s="10"/>
      <c r="K63" s="7"/>
    </row>
    <row r="64" spans="1:11" ht="14.25" x14ac:dyDescent="0.2">
      <c r="A64" s="6"/>
      <c r="B64" s="7"/>
      <c r="C64" s="8"/>
      <c r="D64" s="9"/>
      <c r="E64" s="7"/>
      <c r="F64" s="7"/>
      <c r="G64" s="7"/>
      <c r="H64" s="7"/>
      <c r="I64" s="8"/>
      <c r="J64" s="10"/>
      <c r="K64" s="7"/>
    </row>
    <row r="65" spans="1:11" ht="14.25" x14ac:dyDescent="0.2">
      <c r="A65" s="6"/>
      <c r="B65" s="7"/>
      <c r="C65" s="8"/>
      <c r="D65" s="9"/>
      <c r="E65" s="7"/>
      <c r="F65" s="7"/>
      <c r="G65" s="7"/>
      <c r="H65" s="7"/>
      <c r="I65" s="8"/>
      <c r="J65" s="10"/>
      <c r="K65" s="7"/>
    </row>
    <row r="66" spans="1:11" ht="14.25" x14ac:dyDescent="0.2">
      <c r="A66" s="6"/>
      <c r="B66" s="7"/>
      <c r="C66" s="8"/>
      <c r="D66" s="9"/>
      <c r="E66" s="7"/>
      <c r="F66" s="7"/>
      <c r="G66" s="7"/>
      <c r="H66" s="7"/>
      <c r="I66" s="8"/>
      <c r="J66" s="10"/>
      <c r="K66" s="7"/>
    </row>
    <row r="67" spans="1:11" ht="14.25" x14ac:dyDescent="0.2">
      <c r="A67" s="6"/>
      <c r="B67" s="7"/>
      <c r="C67" s="8"/>
      <c r="D67" s="9"/>
      <c r="E67" s="7"/>
      <c r="F67" s="7"/>
      <c r="G67" s="7"/>
      <c r="H67" s="7"/>
      <c r="I67" s="8"/>
      <c r="J67" s="10"/>
      <c r="K67" s="7"/>
    </row>
    <row r="68" spans="1:11" ht="14.25" x14ac:dyDescent="0.2">
      <c r="A68" s="6"/>
      <c r="B68" s="7"/>
      <c r="C68" s="8"/>
      <c r="D68" s="9"/>
      <c r="E68" s="7"/>
      <c r="F68" s="7"/>
      <c r="G68" s="7"/>
      <c r="H68" s="7"/>
      <c r="I68" s="8"/>
      <c r="J68" s="10"/>
      <c r="K68" s="7"/>
    </row>
    <row r="69" spans="1:11" ht="14.25" x14ac:dyDescent="0.2">
      <c r="A69" s="6"/>
      <c r="B69" s="7"/>
      <c r="C69" s="8"/>
      <c r="D69" s="9"/>
      <c r="E69" s="7"/>
      <c r="F69" s="7"/>
      <c r="G69" s="7"/>
      <c r="H69" s="7"/>
      <c r="I69" s="8"/>
      <c r="J69" s="10"/>
      <c r="K69" s="7"/>
    </row>
    <row r="70" spans="1:11" ht="14.25" x14ac:dyDescent="0.2">
      <c r="A70" s="6"/>
      <c r="B70" s="7"/>
      <c r="C70" s="8"/>
      <c r="D70" s="9"/>
      <c r="E70" s="7"/>
      <c r="F70" s="7"/>
      <c r="G70" s="7"/>
      <c r="H70" s="7"/>
      <c r="I70" s="8"/>
      <c r="J70" s="10"/>
      <c r="K70" s="7"/>
    </row>
    <row r="71" spans="1:11" ht="14.25" x14ac:dyDescent="0.2">
      <c r="A71" s="6"/>
      <c r="B71" s="7"/>
      <c r="C71" s="8"/>
      <c r="D71" s="9"/>
      <c r="E71" s="7"/>
      <c r="F71" s="7"/>
      <c r="G71" s="7"/>
      <c r="H71" s="7"/>
      <c r="I71" s="8"/>
      <c r="J71" s="10"/>
      <c r="K71" s="7"/>
    </row>
    <row r="72" spans="1:11" ht="14.25" x14ac:dyDescent="0.2">
      <c r="A72" s="6"/>
      <c r="B72" s="7"/>
      <c r="C72" s="8"/>
      <c r="D72" s="9"/>
      <c r="E72" s="7"/>
      <c r="F72" s="7"/>
      <c r="G72" s="7"/>
      <c r="H72" s="7"/>
      <c r="I72" s="8"/>
      <c r="J72" s="10"/>
      <c r="K72" s="7"/>
    </row>
    <row r="73" spans="1:11" ht="14.25" x14ac:dyDescent="0.2">
      <c r="A73" s="6"/>
      <c r="B73" s="7"/>
      <c r="C73" s="8"/>
      <c r="D73" s="9"/>
      <c r="E73" s="7"/>
      <c r="F73" s="7"/>
      <c r="G73" s="7"/>
      <c r="H73" s="7"/>
      <c r="I73" s="8"/>
      <c r="J73" s="10"/>
      <c r="K73" s="7"/>
    </row>
    <row r="74" spans="1:11" ht="14.25" x14ac:dyDescent="0.2">
      <c r="A74" s="6"/>
      <c r="B74" s="7"/>
      <c r="C74" s="8"/>
      <c r="D74" s="9"/>
      <c r="E74" s="7"/>
      <c r="F74" s="7"/>
      <c r="G74" s="7"/>
      <c r="H74" s="7"/>
      <c r="I74" s="8"/>
      <c r="J74" s="10"/>
      <c r="K74" s="7"/>
    </row>
    <row r="75" spans="1:11" ht="14.25" x14ac:dyDescent="0.2">
      <c r="A75" s="6"/>
      <c r="B75" s="7"/>
      <c r="C75" s="8"/>
      <c r="D75" s="9"/>
      <c r="E75" s="7"/>
      <c r="F75" s="7"/>
      <c r="G75" s="7"/>
      <c r="H75" s="7"/>
      <c r="I75" s="8"/>
      <c r="J75" s="10"/>
      <c r="K75" s="7"/>
    </row>
    <row r="76" spans="1:11" ht="14.25" x14ac:dyDescent="0.2">
      <c r="A76" s="6"/>
      <c r="B76" s="7"/>
      <c r="C76" s="8"/>
      <c r="D76" s="9"/>
      <c r="E76" s="7"/>
      <c r="F76" s="7"/>
      <c r="G76" s="7"/>
      <c r="H76" s="7"/>
      <c r="I76" s="8"/>
      <c r="J76" s="10"/>
      <c r="K76" s="7"/>
    </row>
    <row r="77" spans="1:11" ht="14.25" x14ac:dyDescent="0.2">
      <c r="A77" s="6"/>
      <c r="B77" s="7"/>
      <c r="C77" s="8"/>
      <c r="D77" s="9"/>
      <c r="E77" s="7"/>
      <c r="F77" s="7"/>
      <c r="G77" s="7"/>
      <c r="H77" s="7"/>
      <c r="I77" s="8"/>
      <c r="J77" s="10"/>
      <c r="K77" s="7"/>
    </row>
    <row r="78" spans="1:11" ht="14.25" x14ac:dyDescent="0.2">
      <c r="A78" s="6"/>
      <c r="B78" s="7"/>
      <c r="C78" s="8"/>
      <c r="D78" s="9"/>
      <c r="E78" s="7"/>
      <c r="F78" s="7"/>
      <c r="G78" s="7"/>
      <c r="H78" s="7"/>
      <c r="I78" s="8"/>
      <c r="J78" s="10"/>
      <c r="K78" s="7"/>
    </row>
    <row r="79" spans="1:11" ht="14.25" x14ac:dyDescent="0.2">
      <c r="A79" s="6"/>
      <c r="B79" s="7"/>
      <c r="C79" s="8"/>
      <c r="D79" s="9"/>
      <c r="E79" s="7"/>
      <c r="F79" s="7"/>
      <c r="G79" s="7"/>
      <c r="H79" s="7"/>
      <c r="I79" s="8"/>
      <c r="J79" s="10"/>
      <c r="K79" s="7"/>
    </row>
    <row r="80" spans="1:11" ht="14.25" x14ac:dyDescent="0.2">
      <c r="A80" s="6"/>
      <c r="B80" s="7"/>
      <c r="C80" s="8"/>
      <c r="D80" s="9"/>
      <c r="E80" s="7"/>
      <c r="F80" s="7"/>
      <c r="G80" s="7"/>
      <c r="H80" s="7"/>
      <c r="I80" s="8"/>
      <c r="J80" s="10"/>
      <c r="K80" s="7"/>
    </row>
    <row r="81" spans="1:11" ht="14.25" x14ac:dyDescent="0.2">
      <c r="A81" s="6"/>
      <c r="B81" s="7"/>
      <c r="C81" s="8"/>
      <c r="D81" s="9"/>
      <c r="E81" s="7"/>
      <c r="F81" s="7"/>
      <c r="G81" s="7"/>
      <c r="H81" s="7"/>
      <c r="I81" s="8"/>
      <c r="J81" s="10"/>
      <c r="K81" s="7"/>
    </row>
    <row r="82" spans="1:11" ht="14.25" x14ac:dyDescent="0.2">
      <c r="A82" s="6"/>
      <c r="B82" s="7"/>
      <c r="C82" s="8"/>
      <c r="D82" s="9"/>
      <c r="E82" s="7"/>
      <c r="F82" s="7"/>
      <c r="G82" s="7"/>
      <c r="H82" s="7"/>
      <c r="I82" s="8"/>
      <c r="J82" s="10"/>
      <c r="K82" s="7"/>
    </row>
    <row r="83" spans="1:11" ht="14.25" x14ac:dyDescent="0.2">
      <c r="A83" s="6"/>
      <c r="B83" s="7"/>
      <c r="C83" s="8"/>
      <c r="D83" s="9"/>
      <c r="E83" s="7"/>
      <c r="F83" s="7"/>
      <c r="G83" s="7"/>
      <c r="H83" s="7"/>
      <c r="I83" s="8"/>
      <c r="J83" s="10"/>
      <c r="K83" s="7"/>
    </row>
    <row r="84" spans="1:11" ht="14.25" x14ac:dyDescent="0.2">
      <c r="A84" s="6"/>
      <c r="B84" s="7"/>
      <c r="C84" s="8"/>
      <c r="D84" s="9"/>
      <c r="E84" s="7"/>
      <c r="F84" s="7"/>
      <c r="G84" s="7"/>
      <c r="H84" s="7"/>
      <c r="I84" s="8"/>
      <c r="J84" s="10"/>
      <c r="K84" s="7"/>
    </row>
    <row r="85" spans="1:11" ht="14.25" x14ac:dyDescent="0.2">
      <c r="A85" s="6"/>
      <c r="B85" s="7"/>
      <c r="C85" s="8"/>
      <c r="D85" s="9"/>
      <c r="E85" s="7"/>
      <c r="F85" s="7"/>
      <c r="G85" s="7"/>
      <c r="H85" s="7"/>
      <c r="I85" s="8"/>
      <c r="J85" s="10"/>
      <c r="K85" s="7"/>
    </row>
    <row r="86" spans="1:11" ht="14.25" x14ac:dyDescent="0.2">
      <c r="A86" s="6"/>
      <c r="B86" s="7"/>
      <c r="C86" s="8"/>
      <c r="D86" s="9"/>
      <c r="E86" s="7"/>
      <c r="F86" s="7"/>
      <c r="G86" s="7"/>
      <c r="H86" s="7"/>
      <c r="I86" s="8"/>
      <c r="J86" s="10"/>
      <c r="K86" s="7"/>
    </row>
    <row r="87" spans="1:11" ht="14.25" x14ac:dyDescent="0.2">
      <c r="A87" s="6"/>
      <c r="B87" s="7"/>
      <c r="C87" s="8"/>
      <c r="D87" s="9"/>
      <c r="E87" s="7"/>
      <c r="F87" s="7"/>
      <c r="G87" s="7"/>
      <c r="H87" s="7"/>
      <c r="I87" s="8"/>
      <c r="J87" s="10"/>
      <c r="K87" s="7"/>
    </row>
    <row r="88" spans="1:11" ht="14.25" x14ac:dyDescent="0.2">
      <c r="A88" s="6"/>
      <c r="B88" s="7"/>
      <c r="C88" s="8"/>
      <c r="D88" s="9"/>
      <c r="E88" s="7"/>
      <c r="F88" s="7"/>
      <c r="G88" s="7"/>
      <c r="H88" s="7"/>
      <c r="I88" s="8"/>
      <c r="J88" s="10"/>
      <c r="K88" s="7"/>
    </row>
    <row r="89" spans="1:11" ht="14.25" x14ac:dyDescent="0.2">
      <c r="A89" s="6"/>
      <c r="B89" s="7"/>
      <c r="C89" s="8"/>
      <c r="D89" s="9"/>
      <c r="E89" s="7"/>
      <c r="F89" s="7"/>
      <c r="G89" s="7"/>
      <c r="H89" s="7"/>
      <c r="I89" s="8"/>
      <c r="J89" s="10"/>
      <c r="K89" s="7"/>
    </row>
    <row r="90" spans="1:11" ht="14.25" x14ac:dyDescent="0.2">
      <c r="A90" s="6"/>
      <c r="B90" s="7"/>
      <c r="C90" s="8"/>
      <c r="D90" s="9"/>
      <c r="E90" s="7"/>
      <c r="F90" s="7"/>
      <c r="G90" s="7"/>
      <c r="H90" s="7"/>
      <c r="I90" s="8"/>
      <c r="J90" s="10"/>
      <c r="K90" s="7"/>
    </row>
    <row r="91" spans="1:11" ht="14.25" x14ac:dyDescent="0.2">
      <c r="A91" s="6"/>
      <c r="B91" s="7"/>
      <c r="C91" s="8"/>
      <c r="D91" s="9"/>
      <c r="E91" s="7"/>
      <c r="F91" s="7"/>
      <c r="G91" s="7"/>
      <c r="H91" s="7"/>
      <c r="I91" s="8"/>
      <c r="J91" s="10"/>
      <c r="K91" s="7"/>
    </row>
    <row r="92" spans="1:11" ht="14.25" x14ac:dyDescent="0.2">
      <c r="A92" s="6"/>
      <c r="B92" s="7"/>
      <c r="C92" s="8"/>
      <c r="D92" s="9"/>
      <c r="E92" s="7"/>
      <c r="F92" s="7"/>
      <c r="G92" s="7"/>
      <c r="H92" s="7"/>
      <c r="I92" s="8"/>
      <c r="J92" s="10"/>
      <c r="K92" s="7"/>
    </row>
    <row r="93" spans="1:11" ht="14.25" x14ac:dyDescent="0.2">
      <c r="A93" s="6"/>
      <c r="B93" s="7"/>
      <c r="C93" s="8"/>
      <c r="D93" s="9"/>
      <c r="E93" s="7"/>
      <c r="F93" s="7"/>
      <c r="G93" s="7"/>
      <c r="H93" s="7"/>
      <c r="I93" s="8"/>
      <c r="J93" s="10"/>
      <c r="K93" s="7"/>
    </row>
    <row r="94" spans="1:11" ht="14.25" x14ac:dyDescent="0.2">
      <c r="A94" s="6"/>
      <c r="B94" s="7"/>
      <c r="C94" s="8"/>
      <c r="D94" s="9"/>
      <c r="E94" s="7"/>
      <c r="F94" s="7"/>
      <c r="G94" s="7"/>
      <c r="H94" s="7"/>
      <c r="I94" s="8"/>
      <c r="J94" s="10"/>
      <c r="K94" s="7"/>
    </row>
    <row r="95" spans="1:11" ht="14.25" x14ac:dyDescent="0.2">
      <c r="A95" s="6"/>
      <c r="B95" s="7"/>
      <c r="C95" s="8"/>
      <c r="D95" s="9"/>
      <c r="E95" s="7"/>
      <c r="F95" s="7"/>
      <c r="G95" s="7"/>
      <c r="H95" s="7"/>
      <c r="I95" s="8"/>
      <c r="J95" s="10"/>
      <c r="K95" s="7"/>
    </row>
    <row r="96" spans="1:11" ht="14.25" x14ac:dyDescent="0.2">
      <c r="A96" s="6"/>
      <c r="B96" s="7"/>
      <c r="C96" s="8"/>
      <c r="D96" s="9"/>
      <c r="E96" s="7"/>
      <c r="F96" s="7"/>
      <c r="G96" s="7"/>
      <c r="H96" s="7"/>
      <c r="I96" s="8"/>
      <c r="J96" s="10"/>
      <c r="K96" s="7"/>
    </row>
    <row r="97" spans="1:11" ht="14.25" x14ac:dyDescent="0.2">
      <c r="A97" s="6"/>
      <c r="B97" s="7"/>
      <c r="C97" s="8"/>
      <c r="D97" s="9"/>
      <c r="E97" s="7"/>
      <c r="F97" s="7"/>
      <c r="G97" s="7"/>
      <c r="H97" s="7"/>
      <c r="I97" s="8"/>
      <c r="J97" s="10"/>
      <c r="K97" s="7"/>
    </row>
    <row r="98" spans="1:11" ht="14.25" x14ac:dyDescent="0.2">
      <c r="A98" s="6"/>
      <c r="B98" s="7"/>
      <c r="C98" s="8"/>
      <c r="D98" s="9"/>
      <c r="E98" s="7"/>
      <c r="F98" s="7"/>
      <c r="G98" s="7"/>
      <c r="H98" s="7"/>
      <c r="I98" s="8"/>
      <c r="J98" s="10"/>
      <c r="K98" s="7"/>
    </row>
    <row r="99" spans="1:11" ht="14.25" x14ac:dyDescent="0.2">
      <c r="A99" s="6"/>
      <c r="B99" s="7"/>
      <c r="C99" s="8"/>
      <c r="D99" s="9"/>
      <c r="E99" s="7"/>
      <c r="F99" s="7"/>
      <c r="G99" s="7"/>
      <c r="H99" s="7"/>
      <c r="I99" s="8"/>
      <c r="J99" s="10"/>
      <c r="K99" s="7"/>
    </row>
    <row r="100" spans="1:11" ht="14.25" x14ac:dyDescent="0.2">
      <c r="A100" s="6"/>
      <c r="B100" s="7"/>
      <c r="C100" s="8"/>
      <c r="D100" s="9"/>
      <c r="E100" s="7"/>
      <c r="F100" s="7"/>
      <c r="G100" s="7"/>
      <c r="H100" s="7"/>
      <c r="I100" s="8"/>
      <c r="J100" s="10"/>
      <c r="K100" s="7"/>
    </row>
    <row r="101" spans="1:11" ht="14.25" x14ac:dyDescent="0.2">
      <c r="A101" s="6"/>
      <c r="B101" s="7"/>
      <c r="C101" s="8"/>
      <c r="D101" s="9"/>
      <c r="E101" s="7"/>
      <c r="F101" s="7"/>
      <c r="G101" s="7"/>
      <c r="H101" s="7"/>
      <c r="I101" s="8"/>
      <c r="J101" s="10"/>
      <c r="K101" s="7"/>
    </row>
    <row r="102" spans="1:11" ht="14.25" x14ac:dyDescent="0.2">
      <c r="A102" s="6"/>
      <c r="B102" s="7"/>
      <c r="C102" s="8"/>
      <c r="D102" s="9"/>
      <c r="E102" s="7"/>
      <c r="F102" s="7"/>
      <c r="G102" s="7"/>
      <c r="H102" s="7"/>
      <c r="I102" s="8"/>
      <c r="J102" s="10"/>
      <c r="K102" s="7"/>
    </row>
    <row r="103" spans="1:11" ht="14.25" x14ac:dyDescent="0.2">
      <c r="A103" s="6"/>
      <c r="B103" s="7"/>
      <c r="C103" s="8"/>
      <c r="D103" s="9"/>
      <c r="E103" s="7"/>
      <c r="F103" s="7"/>
      <c r="G103" s="7"/>
      <c r="H103" s="7"/>
      <c r="I103" s="8"/>
      <c r="J103" s="10"/>
      <c r="K103" s="7"/>
    </row>
    <row r="104" spans="1:11" ht="14.25" x14ac:dyDescent="0.2">
      <c r="A104" s="6"/>
      <c r="B104" s="7"/>
      <c r="C104" s="8"/>
      <c r="D104" s="9"/>
      <c r="E104" s="7"/>
      <c r="F104" s="7"/>
      <c r="G104" s="7"/>
      <c r="H104" s="7"/>
      <c r="I104" s="8"/>
      <c r="J104" s="10"/>
      <c r="K104" s="7"/>
    </row>
    <row r="105" spans="1:11" ht="14.25" x14ac:dyDescent="0.2">
      <c r="A105" s="6"/>
      <c r="B105" s="7"/>
      <c r="C105" s="8"/>
      <c r="D105" s="9"/>
      <c r="E105" s="7"/>
      <c r="F105" s="7"/>
      <c r="G105" s="7"/>
      <c r="H105" s="7"/>
      <c r="I105" s="8"/>
      <c r="J105" s="10"/>
      <c r="K105" s="7"/>
    </row>
    <row r="106" spans="1:11" ht="14.25" x14ac:dyDescent="0.2">
      <c r="A106" s="6"/>
      <c r="B106" s="7"/>
      <c r="C106" s="8"/>
      <c r="D106" s="9"/>
      <c r="E106" s="7"/>
      <c r="F106" s="7"/>
      <c r="G106" s="7"/>
      <c r="H106" s="7"/>
      <c r="I106" s="8"/>
      <c r="J106" s="10"/>
      <c r="K106" s="7"/>
    </row>
    <row r="107" spans="1:11" ht="14.25" x14ac:dyDescent="0.2">
      <c r="A107" s="6"/>
      <c r="B107" s="7"/>
      <c r="C107" s="8"/>
      <c r="D107" s="9"/>
      <c r="E107" s="7"/>
      <c r="F107" s="7"/>
      <c r="G107" s="7"/>
      <c r="H107" s="7"/>
      <c r="I107" s="8"/>
      <c r="J107" s="10"/>
      <c r="K107" s="7"/>
    </row>
    <row r="108" spans="1:11" ht="14.25" x14ac:dyDescent="0.2">
      <c r="A108" s="6"/>
      <c r="B108" s="7"/>
      <c r="C108" s="8"/>
      <c r="D108" s="9"/>
      <c r="E108" s="7"/>
      <c r="F108" s="7"/>
      <c r="G108" s="7"/>
      <c r="H108" s="7"/>
      <c r="I108" s="8"/>
      <c r="J108" s="10"/>
      <c r="K108" s="7"/>
    </row>
    <row r="109" spans="1:11" ht="14.25" x14ac:dyDescent="0.2">
      <c r="A109" s="6"/>
      <c r="B109" s="7"/>
      <c r="C109" s="8"/>
      <c r="D109" s="9"/>
      <c r="E109" s="7"/>
      <c r="F109" s="7"/>
      <c r="G109" s="7"/>
      <c r="H109" s="7"/>
      <c r="I109" s="8"/>
      <c r="J109" s="10"/>
      <c r="K109" s="7"/>
    </row>
    <row r="110" spans="1:11" ht="14.25" x14ac:dyDescent="0.2">
      <c r="A110" s="6"/>
      <c r="B110" s="7"/>
      <c r="C110" s="8"/>
      <c r="D110" s="9"/>
      <c r="E110" s="7"/>
      <c r="F110" s="7"/>
      <c r="G110" s="7"/>
      <c r="H110" s="7"/>
      <c r="I110" s="8"/>
      <c r="J110" s="10"/>
      <c r="K110" s="7"/>
    </row>
    <row r="111" spans="1:11" ht="14.25" x14ac:dyDescent="0.2">
      <c r="A111" s="6"/>
      <c r="B111" s="7"/>
      <c r="C111" s="8"/>
      <c r="D111" s="9"/>
      <c r="E111" s="7"/>
      <c r="F111" s="7"/>
      <c r="G111" s="7"/>
      <c r="H111" s="7"/>
      <c r="I111" s="8"/>
      <c r="J111" s="10"/>
      <c r="K111" s="7"/>
    </row>
    <row r="112" spans="1:11" ht="14.25" x14ac:dyDescent="0.2">
      <c r="A112" s="6"/>
      <c r="B112" s="7"/>
      <c r="C112" s="8"/>
      <c r="D112" s="9"/>
      <c r="E112" s="7"/>
      <c r="F112" s="7"/>
      <c r="G112" s="7"/>
      <c r="H112" s="7"/>
      <c r="I112" s="8"/>
      <c r="J112" s="10"/>
      <c r="K112" s="7"/>
    </row>
    <row r="113" spans="1:11" ht="14.25" x14ac:dyDescent="0.2">
      <c r="A113" s="6"/>
      <c r="B113" s="7"/>
      <c r="C113" s="8"/>
      <c r="D113" s="9"/>
      <c r="E113" s="7"/>
      <c r="F113" s="7"/>
      <c r="G113" s="7"/>
      <c r="H113" s="7"/>
      <c r="I113" s="8"/>
      <c r="J113" s="10"/>
      <c r="K113" s="7"/>
    </row>
    <row r="114" spans="1:11" ht="14.25" x14ac:dyDescent="0.2">
      <c r="A114" s="6"/>
      <c r="B114" s="7"/>
      <c r="C114" s="8"/>
      <c r="D114" s="9"/>
      <c r="E114" s="7"/>
      <c r="F114" s="7"/>
      <c r="G114" s="7"/>
      <c r="H114" s="7"/>
      <c r="I114" s="8"/>
      <c r="J114" s="10"/>
      <c r="K114" s="7"/>
    </row>
    <row r="115" spans="1:11" ht="14.25" x14ac:dyDescent="0.2">
      <c r="A115" s="6"/>
      <c r="B115" s="7"/>
      <c r="C115" s="8"/>
      <c r="D115" s="9"/>
      <c r="E115" s="7"/>
      <c r="F115" s="7"/>
      <c r="G115" s="7"/>
      <c r="H115" s="7"/>
      <c r="I115" s="8"/>
      <c r="J115" s="10"/>
      <c r="K115" s="7"/>
    </row>
    <row r="116" spans="1:11" ht="14.25" x14ac:dyDescent="0.2">
      <c r="A116" s="6"/>
      <c r="B116" s="7"/>
      <c r="C116" s="8"/>
      <c r="D116" s="9"/>
      <c r="E116" s="7"/>
      <c r="F116" s="7"/>
      <c r="G116" s="7"/>
      <c r="H116" s="7"/>
      <c r="I116" s="8"/>
      <c r="J116" s="10"/>
      <c r="K116" s="7"/>
    </row>
    <row r="117" spans="1:11" ht="14.25" x14ac:dyDescent="0.2">
      <c r="A117" s="6"/>
      <c r="B117" s="7"/>
      <c r="C117" s="8"/>
      <c r="D117" s="9"/>
      <c r="E117" s="7"/>
      <c r="F117" s="7"/>
      <c r="G117" s="7"/>
      <c r="H117" s="7"/>
      <c r="I117" s="8"/>
      <c r="J117" s="10"/>
      <c r="K117" s="7"/>
    </row>
    <row r="118" spans="1:11" ht="14.25" x14ac:dyDescent="0.2">
      <c r="A118" s="6"/>
      <c r="B118" s="7"/>
      <c r="C118" s="8"/>
      <c r="D118" s="9"/>
      <c r="E118" s="7"/>
      <c r="F118" s="7"/>
      <c r="G118" s="7"/>
      <c r="H118" s="7"/>
      <c r="I118" s="8"/>
      <c r="J118" s="10"/>
      <c r="K118" s="7"/>
    </row>
    <row r="119" spans="1:11" ht="14.25" x14ac:dyDescent="0.2">
      <c r="A119" s="6"/>
      <c r="B119" s="7"/>
      <c r="C119" s="8"/>
      <c r="D119" s="9"/>
      <c r="E119" s="7"/>
      <c r="F119" s="7"/>
      <c r="G119" s="7"/>
      <c r="H119" s="7"/>
      <c r="I119" s="8"/>
      <c r="J119" s="10"/>
      <c r="K119" s="7"/>
    </row>
    <row r="120" spans="1:11" ht="14.25" x14ac:dyDescent="0.2">
      <c r="A120" s="6"/>
      <c r="B120" s="7"/>
      <c r="C120" s="8"/>
      <c r="D120" s="9"/>
      <c r="E120" s="7"/>
      <c r="F120" s="7"/>
      <c r="G120" s="7"/>
      <c r="H120" s="7"/>
      <c r="I120" s="8"/>
      <c r="J120" s="10"/>
      <c r="K120" s="7"/>
    </row>
    <row r="121" spans="1:11" ht="14.25" x14ac:dyDescent="0.2">
      <c r="A121" s="6"/>
      <c r="B121" s="7"/>
      <c r="C121" s="8"/>
      <c r="D121" s="9"/>
      <c r="E121" s="7"/>
      <c r="F121" s="7"/>
      <c r="G121" s="7"/>
      <c r="H121" s="7"/>
      <c r="I121" s="8"/>
      <c r="J121" s="10"/>
      <c r="K121" s="7"/>
    </row>
    <row r="122" spans="1:11" ht="14.25" x14ac:dyDescent="0.2">
      <c r="A122" s="6"/>
      <c r="B122" s="7"/>
      <c r="C122" s="8"/>
      <c r="D122" s="9"/>
      <c r="E122" s="7"/>
      <c r="F122" s="7"/>
      <c r="G122" s="7"/>
      <c r="H122" s="7"/>
      <c r="I122" s="8"/>
      <c r="J122" s="10"/>
      <c r="K122" s="7"/>
    </row>
    <row r="123" spans="1:11" ht="14.25" x14ac:dyDescent="0.2">
      <c r="A123" s="6"/>
      <c r="B123" s="7"/>
      <c r="C123" s="8"/>
      <c r="D123" s="9"/>
      <c r="E123" s="7"/>
      <c r="F123" s="7"/>
      <c r="G123" s="7"/>
      <c r="H123" s="7"/>
      <c r="I123" s="8"/>
      <c r="J123" s="10"/>
      <c r="K123" s="7"/>
    </row>
    <row r="124" spans="1:11" ht="14.25" x14ac:dyDescent="0.2">
      <c r="A124" s="6"/>
      <c r="B124" s="7"/>
      <c r="C124" s="8"/>
      <c r="D124" s="9"/>
      <c r="E124" s="7"/>
      <c r="F124" s="7"/>
      <c r="G124" s="7"/>
      <c r="H124" s="7"/>
      <c r="I124" s="8"/>
      <c r="J124" s="10"/>
      <c r="K124" s="7"/>
    </row>
    <row r="125" spans="1:11" ht="14.25" x14ac:dyDescent="0.2">
      <c r="A125" s="6"/>
      <c r="B125" s="7"/>
      <c r="C125" s="8"/>
      <c r="D125" s="9"/>
      <c r="E125" s="7"/>
      <c r="F125" s="7"/>
      <c r="G125" s="7"/>
      <c r="H125" s="7"/>
      <c r="I125" s="8"/>
      <c r="J125" s="10"/>
      <c r="K125" s="7"/>
    </row>
    <row r="126" spans="1:11" ht="14.25" x14ac:dyDescent="0.2">
      <c r="A126" s="6"/>
      <c r="B126" s="7"/>
      <c r="C126" s="8"/>
      <c r="D126" s="9"/>
      <c r="E126" s="7"/>
      <c r="F126" s="7"/>
      <c r="G126" s="7"/>
      <c r="H126" s="7"/>
      <c r="I126" s="8"/>
      <c r="J126" s="10"/>
      <c r="K126" s="7"/>
    </row>
    <row r="127" spans="1:11" ht="14.25" x14ac:dyDescent="0.2">
      <c r="A127" s="6"/>
      <c r="B127" s="7"/>
      <c r="C127" s="8"/>
      <c r="D127" s="9"/>
      <c r="E127" s="7"/>
      <c r="F127" s="7"/>
      <c r="G127" s="7"/>
      <c r="H127" s="7"/>
      <c r="I127" s="8"/>
      <c r="J127" s="10"/>
      <c r="K127" s="7"/>
    </row>
    <row r="128" spans="1:11" ht="14.25" x14ac:dyDescent="0.2">
      <c r="A128" s="6"/>
      <c r="B128" s="7"/>
      <c r="C128" s="8"/>
      <c r="D128" s="9"/>
      <c r="E128" s="7"/>
      <c r="F128" s="7"/>
      <c r="G128" s="7"/>
      <c r="H128" s="7"/>
      <c r="I128" s="8"/>
      <c r="J128" s="10"/>
      <c r="K128" s="7"/>
    </row>
    <row r="129" spans="1:6" x14ac:dyDescent="0.25">
      <c r="A129" s="6"/>
      <c r="B129" s="7"/>
      <c r="C129" s="8"/>
      <c r="D129" s="9"/>
      <c r="E129" s="7"/>
      <c r="F129" s="7"/>
    </row>
    <row r="130" spans="1:6" x14ac:dyDescent="0.25">
      <c r="A130" s="6"/>
      <c r="B130" s="7"/>
      <c r="C130" s="8"/>
      <c r="D130" s="9"/>
      <c r="E130" s="7"/>
      <c r="F130" s="7"/>
    </row>
  </sheetData>
  <mergeCells count="6">
    <mergeCell ref="H21:H22"/>
    <mergeCell ref="A54:K54"/>
    <mergeCell ref="A1:K1"/>
    <mergeCell ref="I2:K2"/>
    <mergeCell ref="I43:J43"/>
    <mergeCell ref="I45:K45"/>
  </mergeCells>
  <pageMargins left="0.25" right="0.25" top="0.51041666666666663" bottom="0.27083333333333331" header="0.3" footer="0.3"/>
  <pageSetup paperSize="9" orientation="portrait" r:id="rId1"/>
  <headerFooter>
    <oddHeader xml:space="preserve">&amp;C&amp;"Times New Roman,Tučná kurzíva"SPOJENÁ ŠKOLA Scota Viatora 8, 034 01 Ružomberok  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17409" r:id="rId4">
          <objectPr defaultSize="0" r:id="rId5">
            <anchor moveWithCells="1">
              <from>
                <xdr:col>0</xdr:col>
                <xdr:colOff>19050</xdr:colOff>
                <xdr:row>62</xdr:row>
                <xdr:rowOff>133350</xdr:rowOff>
              </from>
              <to>
                <xdr:col>10</xdr:col>
                <xdr:colOff>647700</xdr:colOff>
                <xdr:row>96</xdr:row>
                <xdr:rowOff>171450</xdr:rowOff>
              </to>
            </anchor>
          </objectPr>
        </oleObject>
      </mc:Choice>
      <mc:Fallback>
        <oleObject progId="Word.Document.12" shapeId="17409" r:id="rId4"/>
      </mc:Fallback>
    </mc:AlternateContent>
    <mc:AlternateContent xmlns:mc="http://schemas.openxmlformats.org/markup-compatibility/2006">
      <mc:Choice Requires="x14">
        <oleObject progId="Word.Document.12" shapeId="17410" r:id="rId6">
          <objectPr defaultSize="0" r:id="rId7">
            <anchor moveWithCells="1">
              <from>
                <xdr:col>0</xdr:col>
                <xdr:colOff>19050</xdr:colOff>
                <xdr:row>63</xdr:row>
                <xdr:rowOff>152400</xdr:rowOff>
              </from>
              <to>
                <xdr:col>10</xdr:col>
                <xdr:colOff>638175</xdr:colOff>
                <xdr:row>98</xdr:row>
                <xdr:rowOff>9525</xdr:rowOff>
              </to>
            </anchor>
          </objectPr>
        </oleObject>
      </mc:Choice>
      <mc:Fallback>
        <oleObject progId="Word.Document.12" shapeId="1741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Doda</vt:lpstr>
      <vt:lpstr>dodací list</vt:lpstr>
      <vt:lpstr>Internát</vt:lpstr>
      <vt:lpstr>10</vt:lpstr>
      <vt:lpstr>15</vt:lpstr>
      <vt:lpstr>20</vt:lpstr>
      <vt:lpstr>25</vt:lpstr>
      <vt:lpstr>30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Bruncko Július</cp:lastModifiedBy>
  <cp:lastPrinted>2026-09-23T11:24:26Z</cp:lastPrinted>
  <dcterms:created xsi:type="dcterms:W3CDTF">2009-01-11T17:28:27Z</dcterms:created>
  <dcterms:modified xsi:type="dcterms:W3CDTF">2026-09-23T11:24:58Z</dcterms:modified>
</cp:coreProperties>
</file>